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uperstore\3_GNP_AD\Aigars\final_17.08.2021\"/>
    </mc:Choice>
  </mc:AlternateContent>
  <xr:revisionPtr revIDLastSave="0" documentId="13_ncr:1_{E3CC72C2-6FF3-4895-9DD0-6DC624655901}" xr6:coauthVersionLast="36" xr6:coauthVersionMax="36" xr10:uidLastSave="{00000000-0000-0000-0000-000000000000}"/>
  <bookViews>
    <workbookView xWindow="0" yWindow="0" windowWidth="14310" windowHeight="8130" xr2:uid="{00000000-000D-0000-FFFF-FFFF00000000}"/>
  </bookViews>
  <sheets>
    <sheet name="NACE 2 zīmes (izņemot 100)" sheetId="11" r:id="rId1"/>
    <sheet name="NACE 4 zīmes (izņemot  100)" sheetId="9" r:id="rId2"/>
  </sheets>
  <definedNames>
    <definedName name="_xlnm._FilterDatabase" localSheetId="0" hidden="1">'NACE 2 zīmes (izņemot 100)'!$A$4:$W$46</definedName>
    <definedName name="_xlnm._FilterDatabase" localSheetId="1" hidden="1">'NACE 4 zīmes (izņemot  100)'!$A$4:$W$4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6" i="11" l="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121" i="9" l="1"/>
  <c r="W122" i="9"/>
  <c r="W123" i="9"/>
  <c r="W126" i="9"/>
  <c r="W127" i="9"/>
  <c r="W129" i="9"/>
  <c r="W130" i="9"/>
  <c r="W133" i="9"/>
  <c r="W136" i="9"/>
  <c r="W135" i="9"/>
  <c r="W134" i="9"/>
  <c r="W132" i="9"/>
  <c r="W131" i="9"/>
  <c r="W128" i="9"/>
  <c r="W125" i="9"/>
  <c r="W124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</calcChain>
</file>

<file path=xl/sharedStrings.xml><?xml version="1.0" encoding="utf-8"?>
<sst xmlns="http://schemas.openxmlformats.org/spreadsheetml/2006/main" count="402" uniqueCount="360">
  <si>
    <t>NACE kods</t>
  </si>
  <si>
    <t>NACE nosaukums</t>
  </si>
  <si>
    <t>2016.g.</t>
  </si>
  <si>
    <t>2017.g.</t>
  </si>
  <si>
    <t>2018.g</t>
  </si>
  <si>
    <t>2019.g.</t>
  </si>
  <si>
    <t>01</t>
  </si>
  <si>
    <t>Augkopība un lopkopība, medniecība un saistītas palīgdarbības</t>
  </si>
  <si>
    <t>02</t>
  </si>
  <si>
    <t>Mežsaimniecība un mežizstrāde</t>
  </si>
  <si>
    <t>08</t>
  </si>
  <si>
    <t>Pārējā ieguves rūpniecība un karjeru izstrāde</t>
  </si>
  <si>
    <t>10</t>
  </si>
  <si>
    <t>Pārtikas produktu ražošana</t>
  </si>
  <si>
    <t>14</t>
  </si>
  <si>
    <t>Apģērbu ražošana</t>
  </si>
  <si>
    <t>16</t>
  </si>
  <si>
    <t>Koksnes, koka un korķa izstrādājumu ražošana, izņemot mēbeles; salmu un pīto izstrādājumu ražošana</t>
  </si>
  <si>
    <t>18</t>
  </si>
  <si>
    <t>Poligrāfija un ierakstu reproducēšana</t>
  </si>
  <si>
    <t>25</t>
  </si>
  <si>
    <t>Gatavo metālizstrādājumu ražošana, izņemot mašīnas un iekārtas</t>
  </si>
  <si>
    <t>31</t>
  </si>
  <si>
    <t>Mēbeļu ražošana</t>
  </si>
  <si>
    <t>32</t>
  </si>
  <si>
    <t>Cita veida ražošana</t>
  </si>
  <si>
    <t>33</t>
  </si>
  <si>
    <t>Iekārtu un ierīču remonts un uzstādīšana</t>
  </si>
  <si>
    <t>35</t>
  </si>
  <si>
    <t>Elektroenerģija, gāzes apgāde, siltumapgāde un gaisa kondicionēšana</t>
  </si>
  <si>
    <t>41</t>
  </si>
  <si>
    <t>Ēku būvniecība</t>
  </si>
  <si>
    <t>42</t>
  </si>
  <si>
    <t>Inženierbūvniecība</t>
  </si>
  <si>
    <t>43</t>
  </si>
  <si>
    <t>Specializētie būvdarbi</t>
  </si>
  <si>
    <t>45</t>
  </si>
  <si>
    <t>Automobiļu un motociklu vairumtirdzniecība, mazumtirdzniecība un remonts</t>
  </si>
  <si>
    <t>46</t>
  </si>
  <si>
    <t>Vairumtirdzniecība, izņemot automobiļus un motociklus</t>
  </si>
  <si>
    <t>47</t>
  </si>
  <si>
    <t>Mazumtirdzniecība, izņemot automobiļus un motociklus</t>
  </si>
  <si>
    <t>49</t>
  </si>
  <si>
    <t>Sauszemes transports un cauruļvadu transports</t>
  </si>
  <si>
    <t>52</t>
  </si>
  <si>
    <t>Uzglabāšanas un transporta palīgdarbības</t>
  </si>
  <si>
    <t>55</t>
  </si>
  <si>
    <t>Izmitināšana</t>
  </si>
  <si>
    <t>56</t>
  </si>
  <si>
    <t>Ēdināšanas pakalpojumi</t>
  </si>
  <si>
    <t>62</t>
  </si>
  <si>
    <t>Datorprogrammēšana, konsultēšana un saistītas darbības</t>
  </si>
  <si>
    <t>63</t>
  </si>
  <si>
    <t>Informācijas pakalpojumi</t>
  </si>
  <si>
    <t>64</t>
  </si>
  <si>
    <t>Finanšu pakalpojumu darbības, izņemot apdrošināšanu un pensiju uzkrāšanu</t>
  </si>
  <si>
    <t>68</t>
  </si>
  <si>
    <t>Operācijas ar nekustamo īpašumu</t>
  </si>
  <si>
    <t>69</t>
  </si>
  <si>
    <t>Juridiskie un grāmatvedības pakalpojumi</t>
  </si>
  <si>
    <t>70</t>
  </si>
  <si>
    <t>Centrālo biroju darbība; konsultēšana komercdarbībā un vadībzinībās</t>
  </si>
  <si>
    <t>71</t>
  </si>
  <si>
    <t>Arhitektūras un inženiertehniskie pakalpojumi; tehniskā pārbaude un analīze</t>
  </si>
  <si>
    <t>73</t>
  </si>
  <si>
    <t>Reklāmas un tirgus izpētes pakalpojumi</t>
  </si>
  <si>
    <t>74</t>
  </si>
  <si>
    <t>Citi profesionālie, zinātniskie un tehniskie pakalpojumi</t>
  </si>
  <si>
    <t>75</t>
  </si>
  <si>
    <t>Veterinārie pakalpojumi</t>
  </si>
  <si>
    <t>77</t>
  </si>
  <si>
    <t>Iznomāšana un ekspluatācijas līzings</t>
  </si>
  <si>
    <t>79</t>
  </si>
  <si>
    <t>Ceļojumu biroju, tūrisma operatoru rezervēšanas pakalpojumi un ar tiem saistīti pasākumi</t>
  </si>
  <si>
    <t>80</t>
  </si>
  <si>
    <t>Apsardzes pakalpojumi un izmeklēšana</t>
  </si>
  <si>
    <t>81</t>
  </si>
  <si>
    <t>Būvniecības un ainavu arhitektu pakalpojumi</t>
  </si>
  <si>
    <t>82</t>
  </si>
  <si>
    <t>Biroju administratīvās darbības un citas uzņēmumu palīgdarbības</t>
  </si>
  <si>
    <t>85</t>
  </si>
  <si>
    <t>Izglītība</t>
  </si>
  <si>
    <t>86</t>
  </si>
  <si>
    <t>Veselības aizsardzība</t>
  </si>
  <si>
    <t>93</t>
  </si>
  <si>
    <t>Sporta nodarbības, izklaides un atpūtas darbība</t>
  </si>
  <si>
    <t>95</t>
  </si>
  <si>
    <t>Datoru, individuālās lietošanas priekšmetu un mājsaimniecības piederumu remonts</t>
  </si>
  <si>
    <t>96</t>
  </si>
  <si>
    <t>Pārējo individuālo pakalpojumu sniegšana</t>
  </si>
  <si>
    <t>0111</t>
  </si>
  <si>
    <t>Graudaugu (izņemot rīsu), pākšaugu un eļļas augu sēklu audzēšana</t>
  </si>
  <si>
    <t>0113</t>
  </si>
  <si>
    <t>Dārzeņu audzēšana</t>
  </si>
  <si>
    <t>0141</t>
  </si>
  <si>
    <t>Piena lopkopība</t>
  </si>
  <si>
    <t>0142</t>
  </si>
  <si>
    <t>Citu liellopu audzēšana</t>
  </si>
  <si>
    <t>0150</t>
  </si>
  <si>
    <t>Jauktā lauksaimniecība (augkopība un lopkopība)</t>
  </si>
  <si>
    <t>0210</t>
  </si>
  <si>
    <t>Mežkopība un citas mežsaimniecības darbības</t>
  </si>
  <si>
    <t>0220</t>
  </si>
  <si>
    <t>Mežizstrāde</t>
  </si>
  <si>
    <t>0240</t>
  </si>
  <si>
    <t>Mežsaimniecības palīgdarbības</t>
  </si>
  <si>
    <t>0812</t>
  </si>
  <si>
    <t>Grants un smilts karjeru izstrāde; māla un kaolīna ieguve</t>
  </si>
  <si>
    <t>1071</t>
  </si>
  <si>
    <t>Maizes ražošana; svaigi ceptu mīklas izstrādājumu un kūku ražošana</t>
  </si>
  <si>
    <t>1413</t>
  </si>
  <si>
    <t>Pārējo virsdrēbju ražošana</t>
  </si>
  <si>
    <t>1610</t>
  </si>
  <si>
    <t>Zāģēšana, ēvelēšana un impregnēšana</t>
  </si>
  <si>
    <t>1623</t>
  </si>
  <si>
    <t>Namdaru un galdniecības izstrādājumu ražošana</t>
  </si>
  <si>
    <t>1629</t>
  </si>
  <si>
    <t>Pārējo koka izstrādājumu ražošana; korķa, salmu un pīto izstrādājumu ražošana</t>
  </si>
  <si>
    <t>1812</t>
  </si>
  <si>
    <t>Cita veida izdevumu iespiešana</t>
  </si>
  <si>
    <t>2511</t>
  </si>
  <si>
    <t>Metāla konstrukciju un to sastāvdaļu ražošana</t>
  </si>
  <si>
    <t>2599</t>
  </si>
  <si>
    <t>Citur neklasificētu gatavo metālizstrādājumu ražošana</t>
  </si>
  <si>
    <t>3101</t>
  </si>
  <si>
    <t>Biroju un veikalu mēbeļu ražošana</t>
  </si>
  <si>
    <t>3109</t>
  </si>
  <si>
    <t>Citu mēbeļu ražošana</t>
  </si>
  <si>
    <t>3299</t>
  </si>
  <si>
    <t>Citur neklasificēta ražošana</t>
  </si>
  <si>
    <t>3312</t>
  </si>
  <si>
    <t>Iekārtu remonts</t>
  </si>
  <si>
    <t>3511</t>
  </si>
  <si>
    <t>Elektroenerģijas ražošana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</si>
  <si>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</si>
  <si>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</si>
  <si>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</si>
  <si>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</si>
  <si>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</si>
  <si>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</si>
  <si>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4221</t>
  </si>
  <si>
    <t>Ūdensapgādes sistēmu būvniecība</t>
  </si>
  <si>
    <t>4222</t>
  </si>
  <si>
    <t>Elektroapgādes un telekomunikāciju sistēmu būvniecība</t>
  </si>
  <si>
    <t>4299</t>
  </si>
  <si>
    <t>Citur neklasificēta inženierbūvniecība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</si>
  <si>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</si>
  <si>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</si>
  <si>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</si>
  <si>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</si>
  <si>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</si>
  <si>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</si>
  <si>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4332</t>
  </si>
  <si>
    <t>Galdnieku darbi</t>
  </si>
  <si>
    <t>4333</t>
  </si>
  <si>
    <t>Grīdas un sienu apdare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</si>
  <si>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</si>
  <si>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</si>
  <si>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</si>
  <si>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</si>
  <si>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</si>
  <si>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</si>
  <si>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</si>
  <si>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</si>
  <si>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</si>
  <si>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</si>
  <si>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</si>
  <si>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</si>
  <si>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</si>
  <si>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</si>
  <si>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4613</t>
  </si>
  <si>
    <t>Kokmateriālu un būvmateriālu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</si>
  <si>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</si>
  <si>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</si>
  <si>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</si>
  <si>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</si>
  <si>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4638</t>
  </si>
  <si>
    <t>Citu pārtikas produktu vairumtirdzniecība, ieskaitot zivis, vēžveidīgos un mīkstmiešus</t>
  </si>
  <si>
    <t>4645</t>
  </si>
  <si>
    <t>Smaržu un kosmētikas līdzekļu vairumtirdzniecība</t>
  </si>
  <si>
    <t>4646</t>
  </si>
  <si>
    <t>Farmaceitisko izstrādājumu vairumtirdzniecība</t>
  </si>
  <si>
    <t>4649</t>
  </si>
  <si>
    <t>Citu mājsaimniecības preču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</si>
  <si>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</si>
  <si>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</si>
  <si>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</si>
  <si>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</si>
  <si>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</si>
  <si>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</si>
  <si>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</si>
  <si>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</si>
  <si>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</si>
  <si>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</si>
  <si>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</si>
  <si>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</si>
  <si>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</si>
  <si>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</si>
  <si>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</si>
  <si>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</si>
  <si>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</si>
  <si>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</si>
  <si>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</si>
  <si>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</si>
  <si>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4741</t>
  </si>
  <si>
    <t>Datoru, to perifēro iekārtu un programmatūras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</si>
  <si>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</si>
  <si>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</si>
  <si>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</si>
  <si>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</si>
  <si>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4759</t>
  </si>
  <si>
    <t>Mēbeļu, apgaismes ierīču un cita veida mājsaimniecības piederumu mazumtirdzniecība specializētajos veikalos</t>
  </si>
  <si>
    <t>4764</t>
  </si>
  <si>
    <t>Sporta preču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</si>
  <si>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</si>
  <si>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</si>
  <si>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</si>
  <si>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</si>
  <si>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4773</t>
  </si>
  <si>
    <t>Farmaceitisko izstrādājumu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</si>
  <si>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</si>
  <si>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</si>
  <si>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</si>
  <si>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</si>
  <si>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</si>
  <si>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</si>
  <si>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</si>
  <si>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</si>
  <si>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</si>
  <si>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</si>
  <si>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</si>
  <si>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</si>
  <si>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</si>
  <si>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</si>
  <si>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</si>
  <si>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</si>
  <si>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</si>
  <si>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</si>
  <si>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</si>
  <si>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</si>
  <si>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</si>
  <si>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</si>
  <si>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</si>
  <si>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</si>
  <si>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</si>
  <si>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</si>
  <si>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5210</t>
  </si>
  <si>
    <t>Uzglabāšana un noliktavu saimniecība</t>
  </si>
  <si>
    <t>5221</t>
  </si>
  <si>
    <t>Sauszemes transporta palīgdarbības</t>
  </si>
  <si>
    <t>5224</t>
  </si>
  <si>
    <t>Kravu iekraušana un izkraušana</t>
  </si>
  <si>
    <t>5229</t>
  </si>
  <si>
    <t>Pārējās transporta palīgdarbības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</si>
  <si>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</si>
  <si>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</si>
  <si>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</si>
  <si>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</si>
  <si>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5610</t>
  </si>
  <si>
    <t>Restorānu un mobilo ēdināšanas vietu pakalpojumi</t>
  </si>
  <si>
    <t>5629</t>
  </si>
  <si>
    <t>Cita veida ēdināšanas pakalpojumi</t>
  </si>
  <si>
    <t>5630</t>
  </si>
  <si>
    <t>Bāru darbība</t>
  </si>
  <si>
    <t>6201</t>
  </si>
  <si>
    <t>Datorprogrammēšana</t>
  </si>
  <si>
    <t>6202</t>
  </si>
  <si>
    <t>Konsultēšana datoru pielietojumu jautājumos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</si>
  <si>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</si>
  <si>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</si>
  <si>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</si>
  <si>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</si>
  <si>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</si>
  <si>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</si>
  <si>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6420</t>
  </si>
  <si>
    <t>Holdingkompāniju darbība</t>
  </si>
  <si>
    <t>6499</t>
  </si>
  <si>
    <t>Citur neklasificētas finanšu pakalpojumu darbības, izņemot apdrošināšanu un pensiju uzkrāšanu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</si>
  <si>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</si>
  <si>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</si>
  <si>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</si>
  <si>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</si>
  <si>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</si>
  <si>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</si>
  <si>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</si>
  <si>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</si>
  <si>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</si>
  <si>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</si>
  <si>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</si>
  <si>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</si>
  <si>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</si>
  <si>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</si>
  <si>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</si>
  <si>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</si>
  <si>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</si>
  <si>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</si>
  <si>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</si>
  <si>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</si>
  <si>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</si>
  <si>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</si>
  <si>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7311</t>
  </si>
  <si>
    <t>Reklāmas aģentūru darbība</t>
  </si>
  <si>
    <t>7320</t>
  </si>
  <si>
    <t>Tirgus un sabiedriskās domas izpēte</t>
  </si>
  <si>
    <t>7410</t>
  </si>
  <si>
    <t>Specializētie projektēšanas darbi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</si>
  <si>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</si>
  <si>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</si>
  <si>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</si>
  <si>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</si>
  <si>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</si>
  <si>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7711</t>
  </si>
  <si>
    <t>Automobiļu un citu vieglo transportlīdzekļu iznomāšana un ekspluatācijas līzings</t>
  </si>
  <si>
    <t>7732</t>
  </si>
  <si>
    <t>Būvniecības mašīnu un iekārtu iznomāšana un ekspluatācijas līzings</t>
  </si>
  <si>
    <t>7911</t>
  </si>
  <si>
    <t>Ceļojumu biroju pakalpojumi</t>
  </si>
  <si>
    <t>8010</t>
  </si>
  <si>
    <t>Personiskās drošības darbības</t>
  </si>
  <si>
    <t>8020</t>
  </si>
  <si>
    <t>Drošības sistēmu pakalpojumi</t>
  </si>
  <si>
    <t>8110</t>
  </si>
  <si>
    <t>Ēku uzturēšanas un ekspluatācijas darbības</t>
  </si>
  <si>
    <t>8121</t>
  </si>
  <si>
    <t>Vispārēja ēku tīrīšana</t>
  </si>
  <si>
    <t>8130</t>
  </si>
  <si>
    <t>Ainavu veidošanas un uzturēšanas darbības</t>
  </si>
  <si>
    <t>8299</t>
  </si>
  <si>
    <t>Pārējas citur neklasificētas uzņēmējdarbības veicināšanas palīgdarbības</t>
  </si>
  <si>
    <t>8510</t>
  </si>
  <si>
    <t>Pirmskolas izglītība</t>
  </si>
  <si>
    <t>8553</t>
  </si>
  <si>
    <t>Transportlīdzekļu vadītāju apmācība</t>
  </si>
  <si>
    <t>8559</t>
  </si>
  <si>
    <t>Citur neklasificēta izglītība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</si>
  <si>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</si>
  <si>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</si>
  <si>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</si>
  <si>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</si>
  <si>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</si>
  <si>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</si>
  <si>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</si>
  <si>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</si>
  <si>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9329</t>
  </si>
  <si>
    <t>Cita izklaides un atpūtas darbība</t>
  </si>
  <si>
    <t>9511</t>
  </si>
  <si>
    <t>Datoru un perifēro iekārtu remonts</t>
  </si>
  <si>
    <t>9602</t>
  </si>
  <si>
    <t>Frizieru un skaistumkopšanas pakalpojumi</t>
  </si>
  <si>
    <t>9603</t>
  </si>
  <si>
    <t>Apbedīšana un ar to saistītā darbība</t>
  </si>
  <si>
    <t>9609</t>
  </si>
  <si>
    <t>Citur neklasificēti individuālie pakalpojumi</t>
  </si>
  <si>
    <t>VSAOI zaudējumi no nedeklarētās darba samaksas, tūkst. EUR</t>
  </si>
  <si>
    <t>IIN zaudējumi no nedeklarētās darba samaksas, tūkst. EUR</t>
  </si>
  <si>
    <t>Nedeklarētās darba samaksas īpatsvars, %</t>
  </si>
  <si>
    <t>2019.g</t>
  </si>
  <si>
    <t>Nedeklarētā darba samaksa (bruto), tūkst. EUR</t>
  </si>
  <si>
    <t>2020.g.</t>
  </si>
  <si>
    <t>Nedeklarētās darba samaksas īpatsvars 2020.gadā, salīdzinot ar 2019.gadu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</si>
</sst>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3" fontId="2" fillId="0" borderId="4" xfId="0" applyNumberFormat="1" applyFont="1" applyFill="1" applyBorder="1"/>
    <xf numFmtId="164" fontId="2" fillId="0" borderId="4" xfId="0" applyNumberFormat="1" applyFont="1" applyFill="1" applyBorder="1"/>
    <xf numFmtId="4" fontId="2" fillId="0" borderId="0" xfId="0" applyNumberFormat="1" applyFont="1" applyFill="1"/>
    <xf numFmtId="4" fontId="2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4" fontId="2" fillId="0" borderId="4" xfId="1" applyNumberFormat="1" applyFont="1" applyFill="1" applyBorder="1"/>
    <xf numFmtId="164" fontId="2" fillId="0" borderId="1" xfId="1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W46"/>
  <sheetViews>
    <sheetView tabSelected="1" zoomScale="120" zoomScaleNormal="120"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U9" sqref="U9"/>
    </sheetView>
  </sheetViews>
  <sheetFormatPr defaultColWidth="9.140625" defaultRowHeight="11.25" x14ac:dyDescent="0.2"/>
  <cols>
    <col min="1" max="1" width="5.85546875" style="1" customWidth="1"/>
    <col min="2" max="2" width="33.85546875" style="2" customWidth="1"/>
    <col min="3" max="7" width="11.7109375" style="2" customWidth="1"/>
    <col min="8" max="17" width="10.140625" style="2" customWidth="1"/>
    <col min="18" max="22" width="8.7109375" style="2" customWidth="1"/>
    <col min="23" max="23" width="10.7109375" style="2" customWidth="1"/>
    <col min="24" max="16384" width="9.140625" style="2"/>
  </cols>
  <sheetData>
    <row r="1" spans="1:23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3" s="5" customFormat="1" ht="32.25" customHeight="1" x14ac:dyDescent="0.2">
      <c r="A2" s="4"/>
      <c r="C2" s="19" t="s">
        <v>357</v>
      </c>
      <c r="D2" s="20"/>
      <c r="E2" s="20"/>
      <c r="F2" s="20"/>
      <c r="G2" s="21"/>
      <c r="H2" s="19" t="s">
        <v>353</v>
      </c>
      <c r="I2" s="20"/>
      <c r="J2" s="20"/>
      <c r="K2" s="20"/>
      <c r="L2" s="21"/>
      <c r="M2" s="19" t="s">
        <v>354</v>
      </c>
      <c r="N2" s="20"/>
      <c r="O2" s="20"/>
      <c r="P2" s="20"/>
      <c r="Q2" s="21"/>
      <c r="R2" s="22" t="s">
        <v>355</v>
      </c>
      <c r="S2" s="23"/>
      <c r="T2" s="23"/>
      <c r="U2" s="23"/>
      <c r="V2" s="24"/>
      <c r="W2" s="25" t="s">
        <v>359</v>
      </c>
    </row>
    <row r="3" spans="1:23" ht="57" customHeight="1" x14ac:dyDescent="0.2">
      <c r="A3" s="15" t="s">
        <v>0</v>
      </c>
      <c r="B3" s="6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358</v>
      </c>
      <c r="H3" s="15" t="s">
        <v>2</v>
      </c>
      <c r="I3" s="15" t="s">
        <v>3</v>
      </c>
      <c r="J3" s="15" t="s">
        <v>4</v>
      </c>
      <c r="K3" s="15" t="s">
        <v>5</v>
      </c>
      <c r="L3" s="15" t="s">
        <v>358</v>
      </c>
      <c r="M3" s="15" t="s">
        <v>2</v>
      </c>
      <c r="N3" s="15" t="s">
        <v>3</v>
      </c>
      <c r="O3" s="15" t="s">
        <v>4</v>
      </c>
      <c r="P3" s="15" t="s">
        <v>5</v>
      </c>
      <c r="Q3" s="15" t="s">
        <v>358</v>
      </c>
      <c r="R3" s="15" t="s">
        <v>2</v>
      </c>
      <c r="S3" s="15" t="s">
        <v>3</v>
      </c>
      <c r="T3" s="15" t="s">
        <v>4</v>
      </c>
      <c r="U3" s="15" t="s">
        <v>5</v>
      </c>
      <c r="V3" s="15" t="s">
        <v>358</v>
      </c>
      <c r="W3" s="26"/>
    </row>
    <row r="4" spans="1:23" x14ac:dyDescent="0.2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  <c r="Q4" s="15">
        <v>17</v>
      </c>
      <c r="R4" s="15">
        <v>18</v>
      </c>
      <c r="S4" s="15">
        <v>19</v>
      </c>
      <c r="T4" s="15">
        <v>20</v>
      </c>
      <c r="U4" s="15">
        <v>21</v>
      </c>
      <c r="V4" s="15">
        <v>22</v>
      </c>
      <c r="W4" s="15">
        <v>23</v>
      </c>
    </row>
    <row r="5" spans="1:23" x14ac:dyDescent="0.2">
      <c r="A5" s="7" t="s">
        <v>6</v>
      </c>
      <c r="B5" s="8" t="s">
        <v>7</v>
      </c>
      <c r="C5" s="9">
        <v>20930.733371270006</v>
      </c>
      <c r="D5" s="9">
        <v>22898.8524187</v>
      </c>
      <c r="E5" s="9">
        <v>25184.082447799999</v>
      </c>
      <c r="F5" s="9">
        <v>28232.935368760005</v>
      </c>
      <c r="G5" s="9">
        <v>29804.452815642646</v>
      </c>
      <c r="H5" s="9">
        <v>7029.7752613326611</v>
      </c>
      <c r="I5" s="9">
        <v>7702.9246787395314</v>
      </c>
      <c r="J5" s="9">
        <v>8664.2345071926975</v>
      </c>
      <c r="K5" s="9">
        <v>9702.5915789464525</v>
      </c>
      <c r="L5" s="9">
        <v>10718.203728284741</v>
      </c>
      <c r="M5" s="9">
        <v>3575.9355495182963</v>
      </c>
      <c r="N5" s="9">
        <v>4019.2442097502194</v>
      </c>
      <c r="O5" s="9">
        <v>3957.2991576023164</v>
      </c>
      <c r="P5" s="9">
        <v>4431.0562973109827</v>
      </c>
      <c r="Q5" s="9">
        <v>4770.0164888335275</v>
      </c>
      <c r="R5" s="10">
        <v>0.187</v>
      </c>
      <c r="S5" s="10">
        <v>0.188</v>
      </c>
      <c r="T5" s="10">
        <v>0.184</v>
      </c>
      <c r="U5" s="10">
        <v>0.191</v>
      </c>
      <c r="V5" s="17">
        <v>0.19</v>
      </c>
      <c r="W5" s="10">
        <f>V5-U5</f>
        <v>-1.0000000000000009E-3</v>
      </c>
    </row>
    <row r="6" spans="1:23" x14ac:dyDescent="0.2">
      <c r="A6" s="7" t="s">
        <v>8</v>
      </c>
      <c r="B6" s="8" t="s">
        <v>9</v>
      </c>
      <c r="C6" s="9">
        <v>12917.180214030001</v>
      </c>
      <c r="D6" s="9">
        <v>14033.999253439999</v>
      </c>
      <c r="E6" s="9">
        <v>16203.205936069999</v>
      </c>
      <c r="F6" s="9">
        <v>19480.036116809999</v>
      </c>
      <c r="G6" s="9">
        <v>19408.344783460583</v>
      </c>
      <c r="H6" s="9">
        <v>5667.1024899964823</v>
      </c>
      <c r="I6" s="9">
        <v>6046.9477443255937</v>
      </c>
      <c r="J6" s="9">
        <v>7453.272717427928</v>
      </c>
      <c r="K6" s="9">
        <v>8742.2571534359849</v>
      </c>
      <c r="L6" s="9">
        <v>6979.5810278638573</v>
      </c>
      <c r="M6" s="9">
        <v>2890.2946245143748</v>
      </c>
      <c r="N6" s="9">
        <v>3163.3130838783509</v>
      </c>
      <c r="O6" s="9">
        <v>3407.5310793386889</v>
      </c>
      <c r="P6" s="9">
        <v>3992.5027481433999</v>
      </c>
      <c r="Q6" s="9">
        <v>3106.184341337218</v>
      </c>
      <c r="R6" s="10">
        <v>0.20399999999999999</v>
      </c>
      <c r="S6" s="10">
        <v>0.20499999999999999</v>
      </c>
      <c r="T6" s="10">
        <v>0.19400000000000001</v>
      </c>
      <c r="U6" s="10">
        <v>0.2</v>
      </c>
      <c r="V6" s="17">
        <v>0.19900000000000001</v>
      </c>
      <c r="W6" s="10">
        <f>V6-U6</f>
        <v>-1.0000000000000009E-3</v>
      </c>
    </row>
    <row r="7" spans="1:23" x14ac:dyDescent="0.2">
      <c r="A7" s="7" t="s">
        <v>10</v>
      </c>
      <c r="B7" s="8" t="s">
        <v>11</v>
      </c>
      <c r="C7" s="9">
        <v>1581.62915591</v>
      </c>
      <c r="D7" s="9">
        <v>1707.3401392600001</v>
      </c>
      <c r="E7" s="9">
        <v>1805.3364273500001</v>
      </c>
      <c r="F7" s="9">
        <v>1897.8715647099998</v>
      </c>
      <c r="G7" s="9">
        <v>1910.9659270797511</v>
      </c>
      <c r="H7" s="9">
        <v>693.89673697380044</v>
      </c>
      <c r="I7" s="9">
        <v>735.66926005240737</v>
      </c>
      <c r="J7" s="9">
        <v>830.46200205943649</v>
      </c>
      <c r="K7" s="9">
        <v>851.72845752769013</v>
      </c>
      <c r="L7" s="9">
        <v>687.21684813154525</v>
      </c>
      <c r="M7" s="9">
        <v>354.00135747148238</v>
      </c>
      <c r="N7" s="9">
        <v>385.01463777898726</v>
      </c>
      <c r="O7" s="9">
        <v>380.16171801839903</v>
      </c>
      <c r="P7" s="9">
        <v>389.18827208822825</v>
      </c>
      <c r="Q7" s="9">
        <v>305.8381590882737</v>
      </c>
      <c r="R7" s="10">
        <v>0.115</v>
      </c>
      <c r="S7" s="10">
        <v>0.11799999999999999</v>
      </c>
      <c r="T7" s="10">
        <v>0.112</v>
      </c>
      <c r="U7" s="10">
        <v>0.113</v>
      </c>
      <c r="V7" s="17">
        <v>0.106</v>
      </c>
      <c r="W7" s="10">
        <f>V7-U7</f>
        <v>-7.0000000000000062E-3</v>
      </c>
    </row>
    <row r="8" spans="1:23" x14ac:dyDescent="0.2">
      <c r="A8" s="7" t="s">
        <v>12</v>
      </c>
      <c r="B8" s="8" t="s">
        <v>13</v>
      </c>
      <c r="C8" s="9">
        <v>4484.628725790004</v>
      </c>
      <c r="D8" s="9">
        <v>4503.3763072000002</v>
      </c>
      <c r="E8" s="9">
        <v>4740.8754564400006</v>
      </c>
      <c r="F8" s="9">
        <v>5167.6867979399976</v>
      </c>
      <c r="G8" s="9">
        <v>5197.1816057198048</v>
      </c>
      <c r="H8" s="9">
        <v>1967.5456894336312</v>
      </c>
      <c r="I8" s="9">
        <v>1940.4504808110996</v>
      </c>
      <c r="J8" s="9">
        <v>2180.9036439756401</v>
      </c>
      <c r="K8" s="9">
        <v>2319.1921037668271</v>
      </c>
      <c r="L8" s="9">
        <v>1868.9976161469021</v>
      </c>
      <c r="M8" s="9">
        <v>1004.2172458784553</v>
      </c>
      <c r="N8" s="9">
        <v>1016.6697940386384</v>
      </c>
      <c r="O8" s="9">
        <v>998.06817530586432</v>
      </c>
      <c r="P8" s="9">
        <v>1059.7678162489042</v>
      </c>
      <c r="Q8" s="9">
        <v>831.77644991806665</v>
      </c>
      <c r="R8" s="10">
        <v>0.17599999999999999</v>
      </c>
      <c r="S8" s="10">
        <v>0.17299999999999999</v>
      </c>
      <c r="T8" s="10">
        <v>0.159</v>
      </c>
      <c r="U8" s="10">
        <v>0.158</v>
      </c>
      <c r="V8" s="17">
        <v>0.15</v>
      </c>
      <c r="W8" s="10">
        <f>V8-U8</f>
        <v>-8.0000000000000071E-3</v>
      </c>
    </row>
    <row r="9" spans="1:23" x14ac:dyDescent="0.2">
      <c r="A9" s="7" t="s">
        <v>14</v>
      </c>
      <c r="B9" s="8" t="s">
        <v>15</v>
      </c>
      <c r="C9" s="9">
        <v>3194.5796750299996</v>
      </c>
      <c r="D9" s="9">
        <v>3408.1342052499976</v>
      </c>
      <c r="E9" s="9">
        <v>3329.63851239</v>
      </c>
      <c r="F9" s="9">
        <v>3434.5166038999987</v>
      </c>
      <c r="G9" s="9">
        <v>3419.0192905244203</v>
      </c>
      <c r="H9" s="9">
        <v>1401.5613127668803</v>
      </c>
      <c r="I9" s="9">
        <v>1468.505766876242</v>
      </c>
      <c r="J9" s="9">
        <v>1531.8142229214136</v>
      </c>
      <c r="K9" s="9">
        <v>1541.3861578010428</v>
      </c>
      <c r="L9" s="9">
        <v>1229.5392750019905</v>
      </c>
      <c r="M9" s="9">
        <v>714.84140550204802</v>
      </c>
      <c r="N9" s="9">
        <v>769.8289356593948</v>
      </c>
      <c r="O9" s="9">
        <v>702.53262125724518</v>
      </c>
      <c r="P9" s="9">
        <v>704.49924882840378</v>
      </c>
      <c r="Q9" s="9">
        <v>547.19267930602155</v>
      </c>
      <c r="R9" s="10">
        <v>0.23100000000000001</v>
      </c>
      <c r="S9" s="10">
        <v>0.22600000000000001</v>
      </c>
      <c r="T9" s="10">
        <v>0.21299999999999999</v>
      </c>
      <c r="U9" s="10">
        <v>0.22600000000000001</v>
      </c>
      <c r="V9" s="17">
        <v>0.23</v>
      </c>
      <c r="W9" s="10">
        <f>V9-U9</f>
        <v>4.0000000000000036E-3</v>
      </c>
    </row>
    <row r="10" spans="1:23" x14ac:dyDescent="0.2">
      <c r="A10" s="7" t="s">
        <v>16</v>
      </c>
      <c r="B10" s="8" t="s">
        <v>17</v>
      </c>
      <c r="C10" s="9">
        <v>24032.172788759999</v>
      </c>
      <c r="D10" s="9">
        <v>25543.396448539999</v>
      </c>
      <c r="E10" s="9">
        <v>27808.257094759996</v>
      </c>
      <c r="F10" s="9">
        <v>29766.516187969995</v>
      </c>
      <c r="G10" s="9">
        <v>29806.039104991178</v>
      </c>
      <c r="H10" s="9">
        <v>8071.3956104662802</v>
      </c>
      <c r="I10" s="9">
        <v>8592.5379324708392</v>
      </c>
      <c r="J10" s="9">
        <v>9567.0769392250932</v>
      </c>
      <c r="K10" s="9">
        <v>10230.051353572166</v>
      </c>
      <c r="L10" s="9">
        <v>10718.774185743392</v>
      </c>
      <c r="M10" s="9">
        <v>4111.9345812091688</v>
      </c>
      <c r="N10" s="9">
        <v>4490.7264477143435</v>
      </c>
      <c r="O10" s="9">
        <v>4373.2568104027323</v>
      </c>
      <c r="P10" s="9">
        <v>4672.8642543888491</v>
      </c>
      <c r="Q10" s="9">
        <v>4770.27036453443</v>
      </c>
      <c r="R10" s="10">
        <v>0.158</v>
      </c>
      <c r="S10" s="10">
        <v>0.154</v>
      </c>
      <c r="T10" s="10">
        <v>0.15</v>
      </c>
      <c r="U10" s="10">
        <v>0.15</v>
      </c>
      <c r="V10" s="17">
        <v>0.14199999999999999</v>
      </c>
      <c r="W10" s="10">
        <f>V10-U10</f>
        <v>-8.0000000000000071E-3</v>
      </c>
    </row>
    <row r="11" spans="1:23" x14ac:dyDescent="0.2">
      <c r="A11" s="7" t="s">
        <v>18</v>
      </c>
      <c r="B11" s="8" t="s">
        <v>19</v>
      </c>
      <c r="C11" s="9">
        <v>4907.2665045899994</v>
      </c>
      <c r="D11" s="9">
        <v>4944.3694080799996</v>
      </c>
      <c r="E11" s="9">
        <v>5081.41825591</v>
      </c>
      <c r="F11" s="9">
        <v>5379.4173254099996</v>
      </c>
      <c r="G11" s="9">
        <v>5195.8164954988006</v>
      </c>
      <c r="H11" s="9">
        <v>2152.9546091030984</v>
      </c>
      <c r="I11" s="9">
        <v>2130.4329466678237</v>
      </c>
      <c r="J11" s="9">
        <v>2337.6113763039989</v>
      </c>
      <c r="K11" s="9">
        <v>2414.2041954572342</v>
      </c>
      <c r="L11" s="9">
        <v>1868.5066985799597</v>
      </c>
      <c r="M11" s="9">
        <v>1099.1794002599688</v>
      </c>
      <c r="N11" s="9">
        <v>1116.8667394179079</v>
      </c>
      <c r="O11" s="9">
        <v>1070.0471330633147</v>
      </c>
      <c r="P11" s="9">
        <v>1102.9084783694022</v>
      </c>
      <c r="Q11" s="9">
        <v>831.55797255485095</v>
      </c>
      <c r="R11" s="10">
        <v>0.17100000000000001</v>
      </c>
      <c r="S11" s="10">
        <v>0.16300000000000001</v>
      </c>
      <c r="T11" s="10">
        <v>0.158</v>
      </c>
      <c r="U11" s="10">
        <v>0.157</v>
      </c>
      <c r="V11" s="17">
        <v>0.16600000000000001</v>
      </c>
      <c r="W11" s="10">
        <f>V11-U11</f>
        <v>9.000000000000008E-3</v>
      </c>
    </row>
    <row r="12" spans="1:23" x14ac:dyDescent="0.2">
      <c r="A12" s="7" t="s">
        <v>20</v>
      </c>
      <c r="B12" s="8" t="s">
        <v>21</v>
      </c>
      <c r="C12" s="9">
        <v>12523.614663910001</v>
      </c>
      <c r="D12" s="9">
        <v>13054.943462430001</v>
      </c>
      <c r="E12" s="9">
        <v>14168.152306279995</v>
      </c>
      <c r="F12" s="9">
        <v>15265.993984109997</v>
      </c>
      <c r="G12" s="9">
        <v>15632.090142752131</v>
      </c>
      <c r="H12" s="9">
        <v>5494.6029075315591</v>
      </c>
      <c r="I12" s="9">
        <v>5625.3052032320793</v>
      </c>
      <c r="J12" s="9">
        <v>6517.800341862494</v>
      </c>
      <c r="K12" s="9">
        <v>6851.6783231695363</v>
      </c>
      <c r="L12" s="9">
        <v>5621.5736583156722</v>
      </c>
      <c r="M12" s="9">
        <v>2806.8261737512712</v>
      </c>
      <c r="N12" s="9">
        <v>2949.2440581362753</v>
      </c>
      <c r="O12" s="9">
        <v>2988.2799767997749</v>
      </c>
      <c r="P12" s="9">
        <v>3132.392221414525</v>
      </c>
      <c r="Q12" s="9">
        <v>2501.8183758342529</v>
      </c>
      <c r="R12" s="10">
        <v>0.16900000000000001</v>
      </c>
      <c r="S12" s="10">
        <v>0.16500000000000001</v>
      </c>
      <c r="T12" s="10">
        <v>0.16</v>
      </c>
      <c r="U12" s="10">
        <v>0.151</v>
      </c>
      <c r="V12" s="17">
        <v>0.14899999999999999</v>
      </c>
      <c r="W12" s="10">
        <f>V12-U12</f>
        <v>-2.0000000000000018E-3</v>
      </c>
    </row>
    <row r="13" spans="1:23" x14ac:dyDescent="0.2">
      <c r="A13" s="7" t="s">
        <v>22</v>
      </c>
      <c r="B13" s="8" t="s">
        <v>23</v>
      </c>
      <c r="C13" s="9">
        <v>8529.3474721500006</v>
      </c>
      <c r="D13" s="9">
        <v>9000.8736612299999</v>
      </c>
      <c r="E13" s="9">
        <v>9094.1374889800009</v>
      </c>
      <c r="F13" s="9">
        <v>9569.2458755000007</v>
      </c>
      <c r="G13" s="9">
        <v>10091.750765987161</v>
      </c>
      <c r="H13" s="9">
        <v>3742.1111319023107</v>
      </c>
      <c r="I13" s="9">
        <v>3878.3547065554949</v>
      </c>
      <c r="J13" s="9">
        <v>4183.625603296995</v>
      </c>
      <c r="K13" s="9">
        <v>4294.6580342272609</v>
      </c>
      <c r="L13" s="9">
        <v>3629.1704918720793</v>
      </c>
      <c r="M13" s="9">
        <v>1908.0284506224828</v>
      </c>
      <c r="N13" s="9">
        <v>2032.3197781101119</v>
      </c>
      <c r="O13" s="9">
        <v>1917.1164659046467</v>
      </c>
      <c r="P13" s="9">
        <v>1962.4429626209239</v>
      </c>
      <c r="Q13" s="9">
        <v>1615.1216683197206</v>
      </c>
      <c r="R13" s="10">
        <v>0.19600000000000001</v>
      </c>
      <c r="S13" s="10">
        <v>0.19</v>
      </c>
      <c r="T13" s="10">
        <v>0.17899999999999999</v>
      </c>
      <c r="U13" s="10">
        <v>0.182</v>
      </c>
      <c r="V13" s="17">
        <v>0.185</v>
      </c>
      <c r="W13" s="10">
        <f>V13-U13</f>
        <v>3.0000000000000027E-3</v>
      </c>
    </row>
    <row r="14" spans="1:23" x14ac:dyDescent="0.2">
      <c r="A14" s="7" t="s">
        <v>24</v>
      </c>
      <c r="B14" s="8" t="s">
        <v>25</v>
      </c>
      <c r="C14" s="9">
        <v>2163.8633773299998</v>
      </c>
      <c r="D14" s="9">
        <v>2450.7484436399996</v>
      </c>
      <c r="E14" s="9">
        <v>2664.8237779700003</v>
      </c>
      <c r="F14" s="9">
        <v>3136.8796753999995</v>
      </c>
      <c r="G14" s="9">
        <v>3143.2305489417522</v>
      </c>
      <c r="H14" s="9">
        <v>949.3628673470464</v>
      </c>
      <c r="I14" s="9">
        <v>1055.9748187405503</v>
      </c>
      <c r="J14" s="9">
        <v>1225.8123672096367</v>
      </c>
      <c r="K14" s="9">
        <v>1407.7979000301198</v>
      </c>
      <c r="L14" s="9">
        <v>1130.3608087327193</v>
      </c>
      <c r="M14" s="9">
        <v>483.88079886154753</v>
      </c>
      <c r="N14" s="9">
        <v>552.75515611283345</v>
      </c>
      <c r="O14" s="9">
        <v>560.93063597006653</v>
      </c>
      <c r="P14" s="9">
        <v>643.14229210475844</v>
      </c>
      <c r="Q14" s="9">
        <v>503.05441402998395</v>
      </c>
      <c r="R14" s="10">
        <v>0.20300000000000001</v>
      </c>
      <c r="S14" s="10">
        <v>0.2</v>
      </c>
      <c r="T14" s="10">
        <v>0.19800000000000001</v>
      </c>
      <c r="U14" s="10">
        <v>0.20799999999999999</v>
      </c>
      <c r="V14" s="17">
        <v>0.20699999999999999</v>
      </c>
      <c r="W14" s="10">
        <f>V14-U14</f>
        <v>-1.0000000000000009E-3</v>
      </c>
    </row>
    <row r="15" spans="1:23" x14ac:dyDescent="0.2">
      <c r="A15" s="7" t="s">
        <v>26</v>
      </c>
      <c r="B15" s="8" t="s">
        <v>27</v>
      </c>
      <c r="C15" s="9">
        <v>2631.1580336799998</v>
      </c>
      <c r="D15" s="9">
        <v>2641.4449899599986</v>
      </c>
      <c r="E15" s="9">
        <v>3093.6772919200012</v>
      </c>
      <c r="F15" s="9">
        <v>3096.3803222099978</v>
      </c>
      <c r="G15" s="9">
        <v>3141.8934255072654</v>
      </c>
      <c r="H15" s="9">
        <v>1154.3659816562104</v>
      </c>
      <c r="I15" s="9">
        <v>1138.1476160206648</v>
      </c>
      <c r="J15" s="9">
        <v>1423.1715310169884</v>
      </c>
      <c r="K15" s="9">
        <v>1389.5752730557301</v>
      </c>
      <c r="L15" s="9">
        <v>1129.8799557048396</v>
      </c>
      <c r="M15" s="9">
        <v>589.21921684523022</v>
      </c>
      <c r="N15" s="9">
        <v>595.91822397399028</v>
      </c>
      <c r="O15" s="9">
        <v>651.72879680785013</v>
      </c>
      <c r="P15" s="9">
        <v>634.54810908093532</v>
      </c>
      <c r="Q15" s="9">
        <v>502.84041577712037</v>
      </c>
      <c r="R15" s="10">
        <v>0.224</v>
      </c>
      <c r="S15" s="10">
        <v>0.223</v>
      </c>
      <c r="T15" s="10">
        <v>0.217</v>
      </c>
      <c r="U15" s="10">
        <v>0.21199999999999999</v>
      </c>
      <c r="V15" s="17">
        <v>0.222</v>
      </c>
      <c r="W15" s="10">
        <f>V15-U15</f>
        <v>1.0000000000000009E-2</v>
      </c>
    </row>
    <row r="16" spans="1:23" x14ac:dyDescent="0.2">
      <c r="A16" s="7" t="s">
        <v>28</v>
      </c>
      <c r="B16" s="8" t="s">
        <v>29</v>
      </c>
      <c r="C16" s="9">
        <v>1141.3707604000001</v>
      </c>
      <c r="D16" s="9">
        <v>1207.3260522000003</v>
      </c>
      <c r="E16" s="9">
        <v>1360.9275384800001</v>
      </c>
      <c r="F16" s="9">
        <v>1584.1957317900001</v>
      </c>
      <c r="G16" s="9">
        <v>1592.8142158166143</v>
      </c>
      <c r="H16" s="9">
        <v>500.7619834372224</v>
      </c>
      <c r="I16" s="9">
        <v>520.21430908445166</v>
      </c>
      <c r="J16" s="9">
        <v>626.03113661341695</v>
      </c>
      <c r="K16" s="9">
        <v>710.9476486398903</v>
      </c>
      <c r="L16" s="9">
        <v>572.8039153086014</v>
      </c>
      <c r="M16" s="9">
        <v>255.41505083471588</v>
      </c>
      <c r="N16" s="9">
        <v>272.27817548723033</v>
      </c>
      <c r="O16" s="9">
        <v>286.24057337895999</v>
      </c>
      <c r="P16" s="9">
        <v>324.7831365356509</v>
      </c>
      <c r="Q16" s="9">
        <v>254.91996515051176</v>
      </c>
      <c r="R16" s="10">
        <v>7.4999999999999997E-2</v>
      </c>
      <c r="S16" s="10">
        <v>0.08</v>
      </c>
      <c r="T16" s="10">
        <v>7.3999999999999996E-2</v>
      </c>
      <c r="U16" s="10">
        <v>7.9000000000000001E-2</v>
      </c>
      <c r="V16" s="17">
        <v>8.1000000000000003E-2</v>
      </c>
      <c r="W16" s="10">
        <f>V16-U16</f>
        <v>2.0000000000000018E-3</v>
      </c>
    </row>
    <row r="17" spans="1:23" x14ac:dyDescent="0.2">
      <c r="A17" s="7" t="s">
        <v>30</v>
      </c>
      <c r="B17" s="8" t="s">
        <v>31</v>
      </c>
      <c r="C17" s="9">
        <v>31809.27464951</v>
      </c>
      <c r="D17" s="9">
        <v>36832.282463510004</v>
      </c>
      <c r="E17" s="9">
        <v>41690.668515830002</v>
      </c>
      <c r="F17" s="9">
        <v>43627.6819884</v>
      </c>
      <c r="G17" s="9">
        <v>39316.561545482502</v>
      </c>
      <c r="H17" s="9">
        <v>10683.330406841267</v>
      </c>
      <c r="I17" s="9">
        <v>12389.9151957907</v>
      </c>
      <c r="J17" s="9">
        <v>14343.157165886554</v>
      </c>
      <c r="K17" s="9">
        <v>14994.211412340841</v>
      </c>
      <c r="L17" s="9">
        <v>14138.924782372014</v>
      </c>
      <c r="M17" s="9">
        <v>5442.2469627145756</v>
      </c>
      <c r="N17" s="9">
        <v>6470.8763405156606</v>
      </c>
      <c r="O17" s="9">
        <v>6557.361238498459</v>
      </c>
      <c r="P17" s="9">
        <v>6848.7491760604526</v>
      </c>
      <c r="Q17" s="9">
        <v>6292.3700702118049</v>
      </c>
      <c r="R17" s="10">
        <v>0.214</v>
      </c>
      <c r="S17" s="10">
        <v>0.21</v>
      </c>
      <c r="T17" s="10">
        <v>0.19600000000000001</v>
      </c>
      <c r="U17" s="10">
        <v>0.182</v>
      </c>
      <c r="V17" s="17">
        <v>0.159</v>
      </c>
      <c r="W17" s="10">
        <f>V17-U17</f>
        <v>-2.2999999999999993E-2</v>
      </c>
    </row>
    <row r="18" spans="1:23" x14ac:dyDescent="0.2">
      <c r="A18" s="7" t="s">
        <v>32</v>
      </c>
      <c r="B18" s="8" t="s">
        <v>33</v>
      </c>
      <c r="C18" s="9">
        <v>12744.438355640001</v>
      </c>
      <c r="D18" s="9">
        <v>13798.345216290001</v>
      </c>
      <c r="E18" s="9">
        <v>16395.169534239998</v>
      </c>
      <c r="F18" s="9">
        <v>18395.009339889999</v>
      </c>
      <c r="G18" s="9">
        <v>18982.311827557198</v>
      </c>
      <c r="H18" s="9">
        <v>5591.3744517438754</v>
      </c>
      <c r="I18" s="9">
        <v>5945.4089056181956</v>
      </c>
      <c r="J18" s="9">
        <v>7541.6542205402993</v>
      </c>
      <c r="K18" s="9">
        <v>8255.4405750595815</v>
      </c>
      <c r="L18" s="9">
        <v>6826.3721082242</v>
      </c>
      <c r="M18" s="9">
        <v>2851.0947144815377</v>
      </c>
      <c r="N18" s="9">
        <v>3110.2368304238821</v>
      </c>
      <c r="O18" s="9">
        <v>3448.2718574237006</v>
      </c>
      <c r="P18" s="9">
        <v>3767.3448294688446</v>
      </c>
      <c r="Q18" s="9">
        <v>3038.0004281140559</v>
      </c>
      <c r="R18" s="10">
        <v>0.112</v>
      </c>
      <c r="S18" s="10">
        <v>0.104</v>
      </c>
      <c r="T18" s="10">
        <v>0.106</v>
      </c>
      <c r="U18" s="10">
        <v>0.105</v>
      </c>
      <c r="V18" s="17">
        <v>0.10199999999999999</v>
      </c>
      <c r="W18" s="10">
        <f>V18-U18</f>
        <v>-3.0000000000000027E-3</v>
      </c>
    </row>
    <row r="19" spans="1:23" x14ac:dyDescent="0.2">
      <c r="A19" s="7" t="s">
        <v>34</v>
      </c>
      <c r="B19" s="8" t="s">
        <v>35</v>
      </c>
      <c r="C19" s="9">
        <v>30411.578471739995</v>
      </c>
      <c r="D19" s="9">
        <v>32739.298010279999</v>
      </c>
      <c r="E19" s="9">
        <v>38053.792139740006</v>
      </c>
      <c r="F19" s="9">
        <v>44071.515958600001</v>
      </c>
      <c r="G19" s="9">
        <v>43229.909896083533</v>
      </c>
      <c r="H19" s="9">
        <v>10213.908770110649</v>
      </c>
      <c r="I19" s="9">
        <v>11013.033071630021</v>
      </c>
      <c r="J19" s="9">
        <v>13091.837953704297</v>
      </c>
      <c r="K19" s="9">
        <v>15146.197583230994</v>
      </c>
      <c r="L19" s="9">
        <v>15546.23345335942</v>
      </c>
      <c r="M19" s="9">
        <v>5203.7205015654308</v>
      </c>
      <c r="N19" s="9">
        <v>5751.5831997157684</v>
      </c>
      <c r="O19" s="9">
        <v>5984.0251218579997</v>
      </c>
      <c r="P19" s="9">
        <v>6917.2481547855396</v>
      </c>
      <c r="Q19" s="9">
        <v>6918.6770275775616</v>
      </c>
      <c r="R19" s="10">
        <v>0.252</v>
      </c>
      <c r="S19" s="10">
        <v>0.248</v>
      </c>
      <c r="T19" s="10">
        <v>0.23899999999999999</v>
      </c>
      <c r="U19" s="10">
        <v>0.23599999999999999</v>
      </c>
      <c r="V19" s="17">
        <v>0.221</v>
      </c>
      <c r="W19" s="10">
        <f>V19-U19</f>
        <v>-1.4999999999999986E-2</v>
      </c>
    </row>
    <row r="20" spans="1:23" x14ac:dyDescent="0.2">
      <c r="A20" s="7" t="s">
        <v>36</v>
      </c>
      <c r="B20" s="8" t="s">
        <v>37</v>
      </c>
      <c r="C20" s="9">
        <v>31809.276248220009</v>
      </c>
      <c r="D20" s="9">
        <v>33516.170133639993</v>
      </c>
      <c r="E20" s="9">
        <v>35598.045023250008</v>
      </c>
      <c r="F20" s="9">
        <v>38304.976030409998</v>
      </c>
      <c r="G20" s="9">
        <v>38977.736584440041</v>
      </c>
      <c r="H20" s="9">
        <v>10683.292081343458</v>
      </c>
      <c r="I20" s="9">
        <v>11274.341297442934</v>
      </c>
      <c r="J20" s="9">
        <v>12247.08523390341</v>
      </c>
      <c r="K20" s="9">
        <v>13164.241931598228</v>
      </c>
      <c r="L20" s="9">
        <v>14017.077386509902</v>
      </c>
      <c r="M20" s="9">
        <v>5441.1153758004248</v>
      </c>
      <c r="N20" s="9">
        <v>5890.3154990224111</v>
      </c>
      <c r="O20" s="9">
        <v>5596.4953853122752</v>
      </c>
      <c r="P20" s="9">
        <v>6012.1430788559364</v>
      </c>
      <c r="Q20" s="9">
        <v>6238.1432517898056</v>
      </c>
      <c r="R20" s="10">
        <v>0.23599999999999999</v>
      </c>
      <c r="S20" s="10">
        <v>0.23100000000000001</v>
      </c>
      <c r="T20" s="10">
        <v>0.223</v>
      </c>
      <c r="U20" s="10">
        <v>0.224</v>
      </c>
      <c r="V20" s="17">
        <v>0.23400000000000001</v>
      </c>
      <c r="W20" s="10">
        <f>V20-U20</f>
        <v>1.0000000000000009E-2</v>
      </c>
    </row>
    <row r="21" spans="1:23" x14ac:dyDescent="0.2">
      <c r="A21" s="7" t="s">
        <v>38</v>
      </c>
      <c r="B21" s="8" t="s">
        <v>39</v>
      </c>
      <c r="C21" s="9">
        <v>51605.87283107001</v>
      </c>
      <c r="D21" s="9">
        <v>54306.399668610029</v>
      </c>
      <c r="E21" s="9">
        <v>57880.401133799998</v>
      </c>
      <c r="F21" s="9">
        <v>63164.86854018001</v>
      </c>
      <c r="G21" s="9">
        <v>64237.804973156388</v>
      </c>
      <c r="H21" s="9">
        <v>17332.198686256947</v>
      </c>
      <c r="I21" s="9">
        <v>18268.012175009386</v>
      </c>
      <c r="J21" s="9">
        <v>19913.592688031989</v>
      </c>
      <c r="K21" s="9">
        <v>21708.036402809241</v>
      </c>
      <c r="L21" s="9">
        <v>23101.040808196005</v>
      </c>
      <c r="M21" s="9">
        <v>8829.4902535127076</v>
      </c>
      <c r="N21" s="9">
        <v>9548.5898680918654</v>
      </c>
      <c r="O21" s="9">
        <v>9103.6434246893114</v>
      </c>
      <c r="P21" s="9">
        <v>9913.8117761356298</v>
      </c>
      <c r="Q21" s="9">
        <v>10280.85940123714</v>
      </c>
      <c r="R21" s="10">
        <v>0.185</v>
      </c>
      <c r="S21" s="10">
        <v>0.18</v>
      </c>
      <c r="T21" s="10">
        <v>0.17499999999999999</v>
      </c>
      <c r="U21" s="10">
        <v>0.17</v>
      </c>
      <c r="V21" s="17">
        <v>0.16700000000000001</v>
      </c>
      <c r="W21" s="10">
        <f>V21-U21</f>
        <v>-3.0000000000000027E-3</v>
      </c>
    </row>
    <row r="22" spans="1:23" x14ac:dyDescent="0.2">
      <c r="A22" s="7" t="s">
        <v>40</v>
      </c>
      <c r="B22" s="8" t="s">
        <v>41</v>
      </c>
      <c r="C22" s="9">
        <v>94534.266813629991</v>
      </c>
      <c r="D22" s="9">
        <v>99169.065869980011</v>
      </c>
      <c r="E22" s="9">
        <v>103737.64935964999</v>
      </c>
      <c r="F22" s="9">
        <v>117182.17408458999</v>
      </c>
      <c r="G22" s="9">
        <v>124372.96996115294</v>
      </c>
      <c r="H22" s="9">
        <v>31750.065507224863</v>
      </c>
      <c r="I22" s="9">
        <v>33359.601710331226</v>
      </c>
      <c r="J22" s="9">
        <v>35690.47691630503</v>
      </c>
      <c r="K22" s="9">
        <v>40272.142883585591</v>
      </c>
      <c r="L22" s="9">
        <v>44726.700355184228</v>
      </c>
      <c r="M22" s="9">
        <v>16180.714853928532</v>
      </c>
      <c r="N22" s="9">
        <v>17442.783887998808</v>
      </c>
      <c r="O22" s="9">
        <v>16314.408716426329</v>
      </c>
      <c r="P22" s="9">
        <v>18397.596868785371</v>
      </c>
      <c r="Q22" s="9">
        <v>19905.11690147614</v>
      </c>
      <c r="R22" s="10">
        <v>0.183</v>
      </c>
      <c r="S22" s="10">
        <v>0.182</v>
      </c>
      <c r="T22" s="10">
        <v>0.17499999999999999</v>
      </c>
      <c r="U22" s="10">
        <v>0.18</v>
      </c>
      <c r="V22" s="17">
        <v>0.188</v>
      </c>
      <c r="W22" s="10">
        <f>V22-U22</f>
        <v>8.0000000000000071E-3</v>
      </c>
    </row>
    <row r="23" spans="1:23" x14ac:dyDescent="0.2">
      <c r="A23" s="7" t="s">
        <v>42</v>
      </c>
      <c r="B23" s="8" t="s">
        <v>43</v>
      </c>
      <c r="C23" s="9">
        <v>70051.979662376049</v>
      </c>
      <c r="D23" s="9">
        <v>78360.595983873209</v>
      </c>
      <c r="E23" s="9">
        <v>80489.525051500008</v>
      </c>
      <c r="F23" s="9">
        <v>87012.259132559993</v>
      </c>
      <c r="G23" s="9">
        <v>82037.702005442756</v>
      </c>
      <c r="H23" s="9">
        <v>23548.382760360186</v>
      </c>
      <c r="I23" s="9">
        <v>26389.698093958468</v>
      </c>
      <c r="J23" s="9">
        <v>27690.139193684518</v>
      </c>
      <c r="K23" s="9">
        <v>29904.12321951882</v>
      </c>
      <c r="L23" s="9">
        <v>29502.195827368356</v>
      </c>
      <c r="M23" s="9">
        <v>11944.403301823288</v>
      </c>
      <c r="N23" s="9">
        <v>13692.266698664718</v>
      </c>
      <c r="O23" s="9">
        <v>12673.998410268616</v>
      </c>
      <c r="P23" s="9">
        <v>13657.26171226284</v>
      </c>
      <c r="Q23" s="9">
        <v>13129.621727750402</v>
      </c>
      <c r="R23" s="10">
        <v>0.28399999999999997</v>
      </c>
      <c r="S23" s="10">
        <v>0.28100000000000003</v>
      </c>
      <c r="T23" s="10">
        <v>0.26500000000000001</v>
      </c>
      <c r="U23" s="10">
        <v>0.26600000000000001</v>
      </c>
      <c r="V23" s="17">
        <v>0.25800000000000001</v>
      </c>
      <c r="W23" s="10">
        <f>V23-U23</f>
        <v>-8.0000000000000071E-3</v>
      </c>
    </row>
    <row r="24" spans="1:23" x14ac:dyDescent="0.2">
      <c r="A24" s="7" t="s">
        <v>44</v>
      </c>
      <c r="B24" s="8" t="s">
        <v>45</v>
      </c>
      <c r="C24" s="9">
        <v>24264.82893702</v>
      </c>
      <c r="D24" s="9">
        <v>26778.996288569997</v>
      </c>
      <c r="E24" s="9">
        <v>28898.001832940001</v>
      </c>
      <c r="F24" s="9">
        <v>30509.41255986</v>
      </c>
      <c r="G24" s="9">
        <v>30311.772945339413</v>
      </c>
      <c r="H24" s="9">
        <v>8149.5013348959219</v>
      </c>
      <c r="I24" s="9">
        <v>9008.1270907115922</v>
      </c>
      <c r="J24" s="9">
        <v>9942.3915381638908</v>
      </c>
      <c r="K24" s="9">
        <v>10485.348286333667</v>
      </c>
      <c r="L24" s="9">
        <v>10900.644940649359</v>
      </c>
      <c r="M24" s="9">
        <v>4149.4746431336844</v>
      </c>
      <c r="N24" s="9">
        <v>4705.6256623626414</v>
      </c>
      <c r="O24" s="9">
        <v>4546.5068746756524</v>
      </c>
      <c r="P24" s="9">
        <v>4789.1710085042332</v>
      </c>
      <c r="Q24" s="9">
        <v>4851.2099064325475</v>
      </c>
      <c r="R24" s="10">
        <v>0.156</v>
      </c>
      <c r="S24" s="10">
        <v>0.159</v>
      </c>
      <c r="T24" s="10">
        <v>0.158</v>
      </c>
      <c r="U24" s="10">
        <v>0.16200000000000001</v>
      </c>
      <c r="V24" s="17">
        <v>0.16300000000000001</v>
      </c>
      <c r="W24" s="10">
        <f>V24-U24</f>
        <v>1.0000000000000009E-3</v>
      </c>
    </row>
    <row r="25" spans="1:23" x14ac:dyDescent="0.2">
      <c r="A25" s="7" t="s">
        <v>46</v>
      </c>
      <c r="B25" s="8" t="s">
        <v>47</v>
      </c>
      <c r="C25" s="9">
        <v>6833.3934755999999</v>
      </c>
      <c r="D25" s="9">
        <v>7198.6906348699986</v>
      </c>
      <c r="E25" s="9">
        <v>7703.6436751199999</v>
      </c>
      <c r="F25" s="9">
        <v>9082.8941563700009</v>
      </c>
      <c r="G25" s="9">
        <v>7919.3997105111284</v>
      </c>
      <c r="H25" s="9">
        <v>2998.0074967917644</v>
      </c>
      <c r="I25" s="9">
        <v>3101.7831248728858</v>
      </c>
      <c r="J25" s="9">
        <v>3543.7812916131743</v>
      </c>
      <c r="K25" s="9">
        <v>4076.1979327736121</v>
      </c>
      <c r="L25" s="9">
        <v>2847.9549692798905</v>
      </c>
      <c r="M25" s="9">
        <v>1529.8324832152587</v>
      </c>
      <c r="N25" s="9">
        <v>1624.1651810622686</v>
      </c>
      <c r="O25" s="9">
        <v>1622.907917581603</v>
      </c>
      <c r="P25" s="9">
        <v>1862.2802222970477</v>
      </c>
      <c r="Q25" s="9">
        <v>1267.4504522685036</v>
      </c>
      <c r="R25" s="10">
        <v>0.158</v>
      </c>
      <c r="S25" s="10">
        <v>0.153</v>
      </c>
      <c r="T25" s="10">
        <v>0.13800000000000001</v>
      </c>
      <c r="U25" s="10">
        <v>0.15</v>
      </c>
      <c r="V25" s="17">
        <v>0.19600000000000001</v>
      </c>
      <c r="W25" s="10">
        <f>V25-U25</f>
        <v>4.6000000000000013E-2</v>
      </c>
    </row>
    <row r="26" spans="1:23" x14ac:dyDescent="0.2">
      <c r="A26" s="7" t="s">
        <v>48</v>
      </c>
      <c r="B26" s="8" t="s">
        <v>49</v>
      </c>
      <c r="C26" s="9">
        <v>26682.93206073</v>
      </c>
      <c r="D26" s="9">
        <v>28687.787157410003</v>
      </c>
      <c r="E26" s="9">
        <v>31051.439807699997</v>
      </c>
      <c r="F26" s="9">
        <v>34881.163800720002</v>
      </c>
      <c r="G26" s="9">
        <v>29257.736926876627</v>
      </c>
      <c r="H26" s="9">
        <v>8961.6185781895474</v>
      </c>
      <c r="I26" s="9">
        <v>9650.205268282165</v>
      </c>
      <c r="J26" s="9">
        <v>10682.935039799428</v>
      </c>
      <c r="K26" s="9">
        <v>11987.407380394849</v>
      </c>
      <c r="L26" s="9">
        <v>10521.595110319817</v>
      </c>
      <c r="M26" s="9">
        <v>4564.8935050531481</v>
      </c>
      <c r="N26" s="9">
        <v>5042.2684711496577</v>
      </c>
      <c r="O26" s="9">
        <v>4881.7708742332979</v>
      </c>
      <c r="P26" s="9">
        <v>5474.8311661568368</v>
      </c>
      <c r="Q26" s="9">
        <v>4682.5180260953539</v>
      </c>
      <c r="R26" s="10">
        <v>0.19600000000000001</v>
      </c>
      <c r="S26" s="10">
        <v>0.19400000000000001</v>
      </c>
      <c r="T26" s="10">
        <v>0.183</v>
      </c>
      <c r="U26" s="10">
        <v>0.182</v>
      </c>
      <c r="V26" s="17">
        <v>0.20799999999999999</v>
      </c>
      <c r="W26" s="10">
        <f>V26-U26</f>
        <v>2.5999999999999995E-2</v>
      </c>
    </row>
    <row r="27" spans="1:23" x14ac:dyDescent="0.2">
      <c r="A27" s="7" t="s">
        <v>50</v>
      </c>
      <c r="B27" s="8" t="s">
        <v>51</v>
      </c>
      <c r="C27" s="9">
        <v>33074.360089609996</v>
      </c>
      <c r="D27" s="9">
        <v>38712.847272630002</v>
      </c>
      <c r="E27" s="9">
        <v>44089.327832810006</v>
      </c>
      <c r="F27" s="9">
        <v>53875.150445339998</v>
      </c>
      <c r="G27" s="9">
        <v>58974.786898633014</v>
      </c>
      <c r="H27" s="9">
        <v>11108.518606136438</v>
      </c>
      <c r="I27" s="9">
        <v>13022.667157150387</v>
      </c>
      <c r="J27" s="9">
        <v>15168.515353217443</v>
      </c>
      <c r="K27" s="9">
        <v>18515.006404681357</v>
      </c>
      <c r="L27" s="9">
        <v>21208.367243701639</v>
      </c>
      <c r="M27" s="9">
        <v>5657.2930242859875</v>
      </c>
      <c r="N27" s="9">
        <v>6805.7609486564697</v>
      </c>
      <c r="O27" s="9">
        <v>6932.7792339549696</v>
      </c>
      <c r="P27" s="9">
        <v>8455.943114988153</v>
      </c>
      <c r="Q27" s="9">
        <v>9438.5462357584092</v>
      </c>
      <c r="R27" s="10">
        <v>0.159</v>
      </c>
      <c r="S27" s="10">
        <v>0.157</v>
      </c>
      <c r="T27" s="10">
        <v>0.151</v>
      </c>
      <c r="U27" s="10">
        <v>0.154</v>
      </c>
      <c r="V27" s="17">
        <v>0.14399999999999999</v>
      </c>
      <c r="W27" s="10">
        <f>V27-U27</f>
        <v>-1.0000000000000009E-2</v>
      </c>
    </row>
    <row r="28" spans="1:23" x14ac:dyDescent="0.2">
      <c r="A28" s="7" t="s">
        <v>52</v>
      </c>
      <c r="B28" s="8" t="s">
        <v>53</v>
      </c>
      <c r="C28" s="9">
        <v>10362.040528489997</v>
      </c>
      <c r="D28" s="9">
        <v>13042.076981779999</v>
      </c>
      <c r="E28" s="9">
        <v>15255.730279009998</v>
      </c>
      <c r="F28" s="9">
        <v>16243.273917090002</v>
      </c>
      <c r="G28" s="9">
        <v>17757.331883417544</v>
      </c>
      <c r="H28" s="9">
        <v>4546.1607966273987</v>
      </c>
      <c r="I28" s="9">
        <v>5619.508961679293</v>
      </c>
      <c r="J28" s="9">
        <v>7017.8118267447744</v>
      </c>
      <c r="K28" s="9">
        <v>7289.9057747221823</v>
      </c>
      <c r="L28" s="9">
        <v>6385.8478454381802</v>
      </c>
      <c r="M28" s="9">
        <v>2316.7514898952968</v>
      </c>
      <c r="N28" s="9">
        <v>2940.7181316976171</v>
      </c>
      <c r="O28" s="9">
        <v>3212.8384635053344</v>
      </c>
      <c r="P28" s="9">
        <v>3329.2195597483478</v>
      </c>
      <c r="Q28" s="9">
        <v>2841.9500403354295</v>
      </c>
      <c r="R28" s="10">
        <v>0.14099999999999999</v>
      </c>
      <c r="S28" s="10">
        <v>0.14499999999999999</v>
      </c>
      <c r="T28" s="10">
        <v>0.14000000000000001</v>
      </c>
      <c r="U28" s="10">
        <v>0.13400000000000001</v>
      </c>
      <c r="V28" s="17">
        <v>0.13500000000000001</v>
      </c>
      <c r="W28" s="10">
        <f>V28-U28</f>
        <v>1.0000000000000009E-3</v>
      </c>
    </row>
    <row r="29" spans="1:23" x14ac:dyDescent="0.2">
      <c r="A29" s="7" t="s">
        <v>54</v>
      </c>
      <c r="B29" s="8" t="s">
        <v>55</v>
      </c>
      <c r="C29" s="9">
        <v>3781.6765956400013</v>
      </c>
      <c r="D29" s="9">
        <v>4548.4858994399983</v>
      </c>
      <c r="E29" s="9">
        <v>4841.3889275299989</v>
      </c>
      <c r="F29" s="9">
        <v>5638.8168789099982</v>
      </c>
      <c r="G29" s="9">
        <v>5225.8538244714473</v>
      </c>
      <c r="H29" s="9">
        <v>1659.1449925767156</v>
      </c>
      <c r="I29" s="9">
        <v>1959.8579459894991</v>
      </c>
      <c r="J29" s="9">
        <v>2227.1259452675786</v>
      </c>
      <c r="K29" s="9">
        <v>2530.6846870706304</v>
      </c>
      <c r="L29" s="9">
        <v>1879.3086486568063</v>
      </c>
      <c r="M29" s="9">
        <v>845.84261416918525</v>
      </c>
      <c r="N29" s="9">
        <v>1025.5280133727765</v>
      </c>
      <c r="O29" s="9">
        <v>1018.5645398615688</v>
      </c>
      <c r="P29" s="9">
        <v>1155.5575904041107</v>
      </c>
      <c r="Q29" s="9">
        <v>836.36525941786749</v>
      </c>
      <c r="R29" s="10">
        <v>0.10199999999999999</v>
      </c>
      <c r="S29" s="10">
        <v>0.106</v>
      </c>
      <c r="T29" s="10">
        <v>0.105</v>
      </c>
      <c r="U29" s="10">
        <v>0.10299999999999999</v>
      </c>
      <c r="V29" s="17">
        <v>9.7000000000000003E-2</v>
      </c>
      <c r="W29" s="10">
        <f>V29-U29</f>
        <v>-5.9999999999999915E-3</v>
      </c>
    </row>
    <row r="30" spans="1:23" x14ac:dyDescent="0.2">
      <c r="A30" s="7" t="s">
        <v>56</v>
      </c>
      <c r="B30" s="8" t="s">
        <v>57</v>
      </c>
      <c r="C30" s="9">
        <v>29326.945970779998</v>
      </c>
      <c r="D30" s="9">
        <v>31217.397969330006</v>
      </c>
      <c r="E30" s="9">
        <v>33011.330348200005</v>
      </c>
      <c r="F30" s="9">
        <v>40664.967532150004</v>
      </c>
      <c r="G30" s="9">
        <v>42459.343807695128</v>
      </c>
      <c r="H30" s="9">
        <v>9849.6046305312921</v>
      </c>
      <c r="I30" s="9">
        <v>10501.051904228361</v>
      </c>
      <c r="J30" s="9">
        <v>11357.043637281005</v>
      </c>
      <c r="K30" s="9">
        <v>13975.002184288573</v>
      </c>
      <c r="L30" s="9">
        <v>15269.124379338116</v>
      </c>
      <c r="M30" s="9">
        <v>5016.9716157431603</v>
      </c>
      <c r="N30" s="9">
        <v>5485.3380027323428</v>
      </c>
      <c r="O30" s="9">
        <v>5190.6839481335419</v>
      </c>
      <c r="P30" s="9">
        <v>6382.528779871438</v>
      </c>
      <c r="Q30" s="9">
        <v>6795.3527387511776</v>
      </c>
      <c r="R30" s="10">
        <v>0.26900000000000002</v>
      </c>
      <c r="S30" s="10">
        <v>0.26700000000000002</v>
      </c>
      <c r="T30" s="10">
        <v>0.253</v>
      </c>
      <c r="U30" s="10">
        <v>0.26</v>
      </c>
      <c r="V30" s="17">
        <v>0.252</v>
      </c>
      <c r="W30" s="10">
        <f>V30-U30</f>
        <v>-8.0000000000000071E-3</v>
      </c>
    </row>
    <row r="31" spans="1:23" x14ac:dyDescent="0.2">
      <c r="A31" s="7" t="s">
        <v>58</v>
      </c>
      <c r="B31" s="8" t="s">
        <v>59</v>
      </c>
      <c r="C31" s="9">
        <v>14683.486624699999</v>
      </c>
      <c r="D31" s="9">
        <v>15654.585668780001</v>
      </c>
      <c r="E31" s="9">
        <v>17093.490253569998</v>
      </c>
      <c r="F31" s="9">
        <v>19123.120258249997</v>
      </c>
      <c r="G31" s="9">
        <v>17755.57219716816</v>
      </c>
      <c r="H31" s="9">
        <v>6442.0632888425025</v>
      </c>
      <c r="I31" s="9">
        <v>6745.2113883079246</v>
      </c>
      <c r="J31" s="9">
        <v>7863.3190272693801</v>
      </c>
      <c r="K31" s="9">
        <v>8582.0495101951492</v>
      </c>
      <c r="L31" s="9">
        <v>6385.2150314142009</v>
      </c>
      <c r="M31" s="9">
        <v>3286.31289075319</v>
      </c>
      <c r="N31" s="9">
        <v>3529.8342194989004</v>
      </c>
      <c r="O31" s="9">
        <v>3597.6303190600584</v>
      </c>
      <c r="P31" s="9">
        <v>3918.6596561924425</v>
      </c>
      <c r="Q31" s="9">
        <v>2841.6684135437326</v>
      </c>
      <c r="R31" s="10">
        <v>0.20499999999999999</v>
      </c>
      <c r="S31" s="10">
        <v>0.19800000000000001</v>
      </c>
      <c r="T31" s="10">
        <v>0.188</v>
      </c>
      <c r="U31" s="10">
        <v>0.182</v>
      </c>
      <c r="V31" s="17">
        <v>0.16500000000000001</v>
      </c>
      <c r="W31" s="10">
        <f>V31-U31</f>
        <v>-1.6999999999999987E-2</v>
      </c>
    </row>
    <row r="32" spans="1:23" x14ac:dyDescent="0.2">
      <c r="A32" s="7" t="s">
        <v>60</v>
      </c>
      <c r="B32" s="8" t="s">
        <v>61</v>
      </c>
      <c r="C32" s="9">
        <v>6667.3886852199994</v>
      </c>
      <c r="D32" s="9">
        <v>7333.4091097300006</v>
      </c>
      <c r="E32" s="9">
        <v>8360.2931424199996</v>
      </c>
      <c r="F32" s="9">
        <v>10455.846668530001</v>
      </c>
      <c r="G32" s="9">
        <v>10556.660957546776</v>
      </c>
      <c r="H32" s="9">
        <v>2925.1609734622466</v>
      </c>
      <c r="I32" s="9">
        <v>3159.7838973269845</v>
      </c>
      <c r="J32" s="9">
        <v>3845.8791881946286</v>
      </c>
      <c r="K32" s="9">
        <v>4692.2742619282299</v>
      </c>
      <c r="L32" s="9">
        <v>3796.3603470026037</v>
      </c>
      <c r="M32" s="9">
        <v>1491.7939552155453</v>
      </c>
      <c r="N32" s="9">
        <v>1653.1910925885588</v>
      </c>
      <c r="O32" s="9">
        <v>1760.2349809785626</v>
      </c>
      <c r="P32" s="9">
        <v>2143.118933709769</v>
      </c>
      <c r="Q32" s="9">
        <v>1689.5276402489287</v>
      </c>
      <c r="R32" s="10">
        <v>0.17299999999999999</v>
      </c>
      <c r="S32" s="10">
        <v>0.161</v>
      </c>
      <c r="T32" s="10">
        <v>0.155</v>
      </c>
      <c r="U32" s="10">
        <v>0.161</v>
      </c>
      <c r="V32" s="17">
        <v>0.14499999999999999</v>
      </c>
      <c r="W32" s="10">
        <f>V32-U32</f>
        <v>-1.6000000000000014E-2</v>
      </c>
    </row>
    <row r="33" spans="1:23" x14ac:dyDescent="0.2">
      <c r="A33" s="7" t="s">
        <v>62</v>
      </c>
      <c r="B33" s="8" t="s">
        <v>63</v>
      </c>
      <c r="C33" s="9">
        <v>11209.10768343</v>
      </c>
      <c r="D33" s="9">
        <v>12225.8346014</v>
      </c>
      <c r="E33" s="9">
        <v>14013.452559259998</v>
      </c>
      <c r="F33" s="9">
        <v>15643.112848180001</v>
      </c>
      <c r="G33" s="9">
        <v>16461.420370798729</v>
      </c>
      <c r="H33" s="9">
        <v>4917.781624549677</v>
      </c>
      <c r="I33" s="9">
        <v>5267.8703553062214</v>
      </c>
      <c r="J33" s="9">
        <v>6446.3195020787371</v>
      </c>
      <c r="K33" s="9">
        <v>7020.1386386496324</v>
      </c>
      <c r="L33" s="9">
        <v>5919.8153471402047</v>
      </c>
      <c r="M33" s="9">
        <v>2509.8191589283333</v>
      </c>
      <c r="N33" s="9">
        <v>2756.450771687787</v>
      </c>
      <c r="O33" s="9">
        <v>2951.689083630105</v>
      </c>
      <c r="P33" s="9">
        <v>3206.4430793242268</v>
      </c>
      <c r="Q33" s="9">
        <v>2634.5474981214484</v>
      </c>
      <c r="R33" s="10">
        <v>0.191</v>
      </c>
      <c r="S33" s="10">
        <v>0.186</v>
      </c>
      <c r="T33" s="10">
        <v>0.18099999999999999</v>
      </c>
      <c r="U33" s="10">
        <v>0.18099999999999999</v>
      </c>
      <c r="V33" s="17">
        <v>0.182</v>
      </c>
      <c r="W33" s="10">
        <f>V33-U33</f>
        <v>1.0000000000000009E-3</v>
      </c>
    </row>
    <row r="34" spans="1:23" x14ac:dyDescent="0.2">
      <c r="A34" s="7" t="s">
        <v>64</v>
      </c>
      <c r="B34" s="8" t="s">
        <v>65</v>
      </c>
      <c r="C34" s="9">
        <v>10180.235388049998</v>
      </c>
      <c r="D34" s="9">
        <v>11469.312818759998</v>
      </c>
      <c r="E34" s="9">
        <v>12521.192986120001</v>
      </c>
      <c r="F34" s="9">
        <v>14374.367162260001</v>
      </c>
      <c r="G34" s="9">
        <v>13580.375286997689</v>
      </c>
      <c r="H34" s="9">
        <v>4466.381486445589</v>
      </c>
      <c r="I34" s="9">
        <v>4941.9104446177953</v>
      </c>
      <c r="J34" s="9">
        <v>5760.0369125025327</v>
      </c>
      <c r="K34" s="9">
        <v>6451.0191015534901</v>
      </c>
      <c r="L34" s="9">
        <v>4883.7410279919659</v>
      </c>
      <c r="M34" s="9">
        <v>2276.9761252086569</v>
      </c>
      <c r="N34" s="9">
        <v>2587.7832244488236</v>
      </c>
      <c r="O34" s="9">
        <v>2636.3888665901841</v>
      </c>
      <c r="P34" s="9">
        <v>2945.4221102182637</v>
      </c>
      <c r="Q34" s="9">
        <v>2173.4542299507593</v>
      </c>
      <c r="R34" s="10">
        <v>0.215</v>
      </c>
      <c r="S34" s="10">
        <v>0.216</v>
      </c>
      <c r="T34" s="10">
        <v>0.218</v>
      </c>
      <c r="U34" s="10">
        <v>0.218</v>
      </c>
      <c r="V34" s="17">
        <v>0.219</v>
      </c>
      <c r="W34" s="10">
        <f>V34-U34</f>
        <v>1.0000000000000009E-3</v>
      </c>
    </row>
    <row r="35" spans="1:23" x14ac:dyDescent="0.2">
      <c r="A35" s="7" t="s">
        <v>66</v>
      </c>
      <c r="B35" s="8" t="s">
        <v>67</v>
      </c>
      <c r="C35" s="9">
        <v>5956.1410176299996</v>
      </c>
      <c r="D35" s="9">
        <v>6597.6376551099993</v>
      </c>
      <c r="E35" s="9">
        <v>7478.481956229999</v>
      </c>
      <c r="F35" s="9">
        <v>8861.6685667900001</v>
      </c>
      <c r="G35" s="9">
        <v>8465.8843976431745</v>
      </c>
      <c r="H35" s="9">
        <v>2613.1457623661772</v>
      </c>
      <c r="I35" s="9">
        <v>2842.7879231833522</v>
      </c>
      <c r="J35" s="9">
        <v>3440.2158479804034</v>
      </c>
      <c r="K35" s="9">
        <v>3976.9910914013426</v>
      </c>
      <c r="L35" s="9">
        <v>3044.480443084095</v>
      </c>
      <c r="M35" s="9">
        <v>1332.056602960434</v>
      </c>
      <c r="N35" s="9">
        <v>1487.7488316987069</v>
      </c>
      <c r="O35" s="9">
        <v>1574.086970518759</v>
      </c>
      <c r="P35" s="9">
        <v>1816.1487902407684</v>
      </c>
      <c r="Q35" s="9">
        <v>1354.9119126294456</v>
      </c>
      <c r="R35" s="10">
        <v>0.29599999999999999</v>
      </c>
      <c r="S35" s="10">
        <v>0.28100000000000003</v>
      </c>
      <c r="T35" s="10">
        <v>0.25800000000000001</v>
      </c>
      <c r="U35" s="10">
        <v>0.24299999999999999</v>
      </c>
      <c r="V35" s="17">
        <v>0.254</v>
      </c>
      <c r="W35" s="10">
        <f>V35-U35</f>
        <v>1.100000000000001E-2</v>
      </c>
    </row>
    <row r="36" spans="1:23" x14ac:dyDescent="0.2">
      <c r="A36" s="7" t="s">
        <v>68</v>
      </c>
      <c r="B36" s="8" t="s">
        <v>69</v>
      </c>
      <c r="C36" s="9">
        <v>703.44723549999992</v>
      </c>
      <c r="D36" s="9">
        <v>852.95754194000006</v>
      </c>
      <c r="E36" s="9">
        <v>1018.9982186</v>
      </c>
      <c r="F36" s="9">
        <v>1175.3646219100001</v>
      </c>
      <c r="G36" s="9">
        <v>1407.7688490218486</v>
      </c>
      <c r="H36" s="9">
        <v>308.6197301788045</v>
      </c>
      <c r="I36" s="9">
        <v>367.51767567630225</v>
      </c>
      <c r="J36" s="9">
        <v>468.75583458820245</v>
      </c>
      <c r="K36" s="9">
        <v>527.45801192015836</v>
      </c>
      <c r="L36" s="9">
        <v>506.25835741664355</v>
      </c>
      <c r="M36" s="9">
        <v>157.4421269721791</v>
      </c>
      <c r="N36" s="9">
        <v>192.35844164355763</v>
      </c>
      <c r="O36" s="9">
        <v>214.59535174621965</v>
      </c>
      <c r="P36" s="9">
        <v>240.89378570172659</v>
      </c>
      <c r="Q36" s="9">
        <v>225.30461014791911</v>
      </c>
      <c r="R36" s="10">
        <v>0.248</v>
      </c>
      <c r="S36" s="10">
        <v>0.25700000000000001</v>
      </c>
      <c r="T36" s="10">
        <v>0.255</v>
      </c>
      <c r="U36" s="10">
        <v>0.25600000000000001</v>
      </c>
      <c r="V36" s="17">
        <v>0.25</v>
      </c>
      <c r="W36" s="10">
        <f>V36-U36</f>
        <v>-6.0000000000000053E-3</v>
      </c>
    </row>
    <row r="37" spans="1:23" x14ac:dyDescent="0.2">
      <c r="A37" s="7" t="s">
        <v>70</v>
      </c>
      <c r="B37" s="8" t="s">
        <v>71</v>
      </c>
      <c r="C37" s="9">
        <v>3714.6976621399999</v>
      </c>
      <c r="D37" s="9">
        <v>4040.0147955000002</v>
      </c>
      <c r="E37" s="9">
        <v>4776.6867230999997</v>
      </c>
      <c r="F37" s="9">
        <v>5916.7363571600008</v>
      </c>
      <c r="G37" s="9">
        <v>5986.2409693712834</v>
      </c>
      <c r="H37" s="9">
        <v>1629.7386806257066</v>
      </c>
      <c r="I37" s="9">
        <v>1740.7479776573266</v>
      </c>
      <c r="J37" s="9">
        <v>2197.3217343352458</v>
      </c>
      <c r="K37" s="9">
        <v>2655.2324151612356</v>
      </c>
      <c r="L37" s="9">
        <v>2152.7571961546414</v>
      </c>
      <c r="M37" s="9">
        <v>831.14740342846051</v>
      </c>
      <c r="N37" s="9">
        <v>911.10185864288212</v>
      </c>
      <c r="O37" s="9">
        <v>1005.2479612643044</v>
      </c>
      <c r="P37" s="9">
        <v>1212.74941181597</v>
      </c>
      <c r="Q37" s="9">
        <v>958.06047192536346</v>
      </c>
      <c r="R37" s="10">
        <v>0.20399999999999999</v>
      </c>
      <c r="S37" s="10">
        <v>0.19800000000000001</v>
      </c>
      <c r="T37" s="10">
        <v>0.191</v>
      </c>
      <c r="U37" s="10">
        <v>0.189</v>
      </c>
      <c r="V37" s="17">
        <v>0.192</v>
      </c>
      <c r="W37" s="10">
        <f>V37-U37</f>
        <v>3.0000000000000027E-3</v>
      </c>
    </row>
    <row r="38" spans="1:23" x14ac:dyDescent="0.2">
      <c r="A38" s="7" t="s">
        <v>72</v>
      </c>
      <c r="B38" s="8" t="s">
        <v>73</v>
      </c>
      <c r="C38" s="9">
        <v>1894.07368047</v>
      </c>
      <c r="D38" s="9">
        <v>2028.51003911</v>
      </c>
      <c r="E38" s="9">
        <v>2194.8887829600003</v>
      </c>
      <c r="F38" s="9">
        <v>2410.2082641500001</v>
      </c>
      <c r="G38" s="9">
        <v>1426.4992338328429</v>
      </c>
      <c r="H38" s="9">
        <v>830.97831290503291</v>
      </c>
      <c r="I38" s="9">
        <v>874.02970711946409</v>
      </c>
      <c r="J38" s="9">
        <v>1009.6679246022612</v>
      </c>
      <c r="K38" s="9">
        <v>1081.6339104995968</v>
      </c>
      <c r="L38" s="9">
        <v>512.99413215323057</v>
      </c>
      <c r="M38" s="9">
        <v>423.87881020488385</v>
      </c>
      <c r="N38" s="9">
        <v>457.19515720576788</v>
      </c>
      <c r="O38" s="9">
        <v>461.88106388450433</v>
      </c>
      <c r="P38" s="9">
        <v>493.97075489149506</v>
      </c>
      <c r="Q38" s="9">
        <v>228.30229123078561</v>
      </c>
      <c r="R38" s="10">
        <v>0.29599999999999999</v>
      </c>
      <c r="S38" s="10">
        <v>0.29299999999999998</v>
      </c>
      <c r="T38" s="10">
        <v>0.26100000000000001</v>
      </c>
      <c r="U38" s="10">
        <v>0.25</v>
      </c>
      <c r="V38" s="17">
        <v>0.25800000000000001</v>
      </c>
      <c r="W38" s="10">
        <f>V38-U38</f>
        <v>8.0000000000000071E-3</v>
      </c>
    </row>
    <row r="39" spans="1:23" x14ac:dyDescent="0.2">
      <c r="A39" s="7" t="s">
        <v>74</v>
      </c>
      <c r="B39" s="8" t="s">
        <v>75</v>
      </c>
      <c r="C39" s="9">
        <v>9754.5089977199987</v>
      </c>
      <c r="D39" s="9">
        <v>10266.352795170002</v>
      </c>
      <c r="E39" s="9">
        <v>9753.71531727</v>
      </c>
      <c r="F39" s="9">
        <v>9984.2498424600017</v>
      </c>
      <c r="G39" s="9">
        <v>9559.1930025013644</v>
      </c>
      <c r="H39" s="9">
        <v>4279.5858806708065</v>
      </c>
      <c r="I39" s="9">
        <v>4423.5987930138708</v>
      </c>
      <c r="J39" s="9">
        <v>4486.8862679508566</v>
      </c>
      <c r="K39" s="9">
        <v>4480.8615489848416</v>
      </c>
      <c r="L39" s="9">
        <v>3437.6533839611225</v>
      </c>
      <c r="M39" s="9">
        <v>2182.6753428379584</v>
      </c>
      <c r="N39" s="9">
        <v>2314.1974454315759</v>
      </c>
      <c r="O39" s="9">
        <v>2052.7173695973579</v>
      </c>
      <c r="P39" s="9">
        <v>2046.5897533111145</v>
      </c>
      <c r="Q39" s="9">
        <v>1529.8891250887878</v>
      </c>
      <c r="R39" s="10">
        <v>0.152</v>
      </c>
      <c r="S39" s="10">
        <v>0.14599999999999999</v>
      </c>
      <c r="T39" s="10">
        <v>0.127</v>
      </c>
      <c r="U39" s="10">
        <v>0.124</v>
      </c>
      <c r="V39" s="17">
        <v>0.12</v>
      </c>
      <c r="W39" s="10">
        <f>V39-U39</f>
        <v>-4.0000000000000036E-3</v>
      </c>
    </row>
    <row r="40" spans="1:23" x14ac:dyDescent="0.2">
      <c r="A40" s="7" t="s">
        <v>76</v>
      </c>
      <c r="B40" s="8" t="s">
        <v>77</v>
      </c>
      <c r="C40" s="9">
        <v>6074.0360800099988</v>
      </c>
      <c r="D40" s="9">
        <v>6903.5694955900008</v>
      </c>
      <c r="E40" s="9">
        <v>7315.8910228000004</v>
      </c>
      <c r="F40" s="9">
        <v>8426.6407867499984</v>
      </c>
      <c r="G40" s="9">
        <v>8206.0166846413922</v>
      </c>
      <c r="H40" s="9">
        <v>2664.8728106308613</v>
      </c>
      <c r="I40" s="9">
        <v>2974.5952450604191</v>
      </c>
      <c r="J40" s="9">
        <v>3365.2985858985776</v>
      </c>
      <c r="K40" s="9">
        <v>3781.6031863554786</v>
      </c>
      <c r="L40" s="9">
        <v>2951.027457800813</v>
      </c>
      <c r="M40" s="9">
        <v>1358.1356831295273</v>
      </c>
      <c r="N40" s="9">
        <v>1556.6419814026212</v>
      </c>
      <c r="O40" s="9">
        <v>1540.4201957569783</v>
      </c>
      <c r="P40" s="9">
        <v>1728.5876143462019</v>
      </c>
      <c r="Q40" s="9">
        <v>1313.3217085213068</v>
      </c>
      <c r="R40" s="10">
        <v>0.24399999999999999</v>
      </c>
      <c r="S40" s="10">
        <v>0.22900000000000001</v>
      </c>
      <c r="T40" s="10">
        <v>0.20899999999999999</v>
      </c>
      <c r="U40" s="10">
        <v>0.20799999999999999</v>
      </c>
      <c r="V40" s="17">
        <v>0.20399999999999999</v>
      </c>
      <c r="W40" s="10">
        <f>V40-U40</f>
        <v>-4.0000000000000036E-3</v>
      </c>
    </row>
    <row r="41" spans="1:23" x14ac:dyDescent="0.2">
      <c r="A41" s="7" t="s">
        <v>78</v>
      </c>
      <c r="B41" s="8" t="s">
        <v>79</v>
      </c>
      <c r="C41" s="9">
        <v>1039.6144557999996</v>
      </c>
      <c r="D41" s="9">
        <v>1209.2726592100003</v>
      </c>
      <c r="E41" s="9">
        <v>1333.504069319999</v>
      </c>
      <c r="F41" s="9">
        <v>1705.1870742399988</v>
      </c>
      <c r="G41" s="9">
        <v>1643.8507924883579</v>
      </c>
      <c r="H41" s="9">
        <v>456.11684167603971</v>
      </c>
      <c r="I41" s="9">
        <v>521.05949694104743</v>
      </c>
      <c r="J41" s="9">
        <v>613.39926677232143</v>
      </c>
      <c r="K41" s="9">
        <v>765.21785030312958</v>
      </c>
      <c r="L41" s="9">
        <v>591.15756299157056</v>
      </c>
      <c r="M41" s="9">
        <v>232.13674284023421</v>
      </c>
      <c r="N41" s="9">
        <v>273.00090969623284</v>
      </c>
      <c r="O41" s="9">
        <v>280.90190644151107</v>
      </c>
      <c r="P41" s="9">
        <v>349.58646395109599</v>
      </c>
      <c r="Q41" s="9">
        <v>263.08805042836207</v>
      </c>
      <c r="R41" s="10">
        <v>0.14199999999999999</v>
      </c>
      <c r="S41" s="10">
        <v>0.153</v>
      </c>
      <c r="T41" s="10">
        <v>0.16600000000000001</v>
      </c>
      <c r="U41" s="10">
        <v>0.16900000000000001</v>
      </c>
      <c r="V41" s="17">
        <v>0.17100000000000001</v>
      </c>
      <c r="W41" s="10">
        <f>V41-U41</f>
        <v>2.0000000000000018E-3</v>
      </c>
    </row>
    <row r="42" spans="1:23" x14ac:dyDescent="0.2">
      <c r="A42" s="7" t="s">
        <v>80</v>
      </c>
      <c r="B42" s="8" t="s">
        <v>81</v>
      </c>
      <c r="C42" s="9">
        <v>4656.1288277800013</v>
      </c>
      <c r="D42" s="9">
        <v>5350.3888554100004</v>
      </c>
      <c r="E42" s="9">
        <v>5584.4348765199993</v>
      </c>
      <c r="F42" s="9">
        <v>6696.5438085200012</v>
      </c>
      <c r="G42" s="9">
        <v>7203.8836231775913</v>
      </c>
      <c r="H42" s="9">
        <v>2042.8215788762591</v>
      </c>
      <c r="I42" s="9">
        <v>2305.4781128526661</v>
      </c>
      <c r="J42" s="9">
        <v>2568.8949954170521</v>
      </c>
      <c r="K42" s="9">
        <v>3005.2451338480319</v>
      </c>
      <c r="L42" s="9">
        <v>2590.6428407082503</v>
      </c>
      <c r="M42" s="9">
        <v>1041.8785241652868</v>
      </c>
      <c r="N42" s="9">
        <v>1207.3050555250961</v>
      </c>
      <c r="O42" s="9">
        <v>1175.2736665208693</v>
      </c>
      <c r="P42" s="9">
        <v>1373.9834074298938</v>
      </c>
      <c r="Q42" s="9">
        <v>1152.9365722211801</v>
      </c>
      <c r="R42" s="10">
        <v>0.27</v>
      </c>
      <c r="S42" s="10">
        <v>0.26800000000000002</v>
      </c>
      <c r="T42" s="10">
        <v>0.24399999999999999</v>
      </c>
      <c r="U42" s="10">
        <v>0.23699999999999999</v>
      </c>
      <c r="V42" s="17">
        <v>0.23</v>
      </c>
      <c r="W42" s="10">
        <f>V42-U42</f>
        <v>-6.9999999999999785E-3</v>
      </c>
    </row>
    <row r="43" spans="1:23" x14ac:dyDescent="0.2">
      <c r="A43" s="7" t="s">
        <v>82</v>
      </c>
      <c r="B43" s="8" t="s">
        <v>83</v>
      </c>
      <c r="C43" s="9">
        <v>15676.325132710001</v>
      </c>
      <c r="D43" s="9">
        <v>17809.360410609999</v>
      </c>
      <c r="E43" s="9">
        <v>22232.958864400003</v>
      </c>
      <c r="F43" s="9">
        <v>26693.900054760001</v>
      </c>
      <c r="G43" s="9">
        <v>30032.799527983523</v>
      </c>
      <c r="H43" s="9">
        <v>6877.7313044903494</v>
      </c>
      <c r="I43" s="9">
        <v>7673.7723808620394</v>
      </c>
      <c r="J43" s="9">
        <v>10227.543150577312</v>
      </c>
      <c r="K43" s="9">
        <v>11979.437118266973</v>
      </c>
      <c r="L43" s="9">
        <v>10800.321209142136</v>
      </c>
      <c r="M43" s="9">
        <v>3505.9981802386574</v>
      </c>
      <c r="N43" s="9">
        <v>4015.3737543202842</v>
      </c>
      <c r="O43" s="9">
        <v>4680.0386848018279</v>
      </c>
      <c r="P43" s="9">
        <v>5473.2023557619914</v>
      </c>
      <c r="Q43" s="9">
        <v>4806.5619536932372</v>
      </c>
      <c r="R43" s="10">
        <v>0.16800000000000001</v>
      </c>
      <c r="S43" s="10">
        <v>0.16900000000000001</v>
      </c>
      <c r="T43" s="10">
        <v>0.17299999999999999</v>
      </c>
      <c r="U43" s="10">
        <v>0.17100000000000001</v>
      </c>
      <c r="V43" s="17">
        <v>0.17199999999999999</v>
      </c>
      <c r="W43" s="10">
        <f>V43-U43</f>
        <v>9.9999999999997313E-4</v>
      </c>
    </row>
    <row r="44" spans="1:23" x14ac:dyDescent="0.2">
      <c r="A44" s="7" t="s">
        <v>84</v>
      </c>
      <c r="B44" s="8" t="s">
        <v>85</v>
      </c>
      <c r="C44" s="9">
        <v>2299.9557707100003</v>
      </c>
      <c r="D44" s="9">
        <v>2528.6178701499998</v>
      </c>
      <c r="E44" s="9">
        <v>3095.4633373699999</v>
      </c>
      <c r="F44" s="9">
        <v>3799.1573762799999</v>
      </c>
      <c r="G44" s="9">
        <v>3043.725657121613</v>
      </c>
      <c r="H44" s="9">
        <v>1009.0530385473012</v>
      </c>
      <c r="I44" s="9">
        <v>1089.5445473540215</v>
      </c>
      <c r="J44" s="9">
        <v>1423.9537058729823</v>
      </c>
      <c r="K44" s="9">
        <v>1704.9601298835469</v>
      </c>
      <c r="L44" s="9">
        <v>1094.5771052342461</v>
      </c>
      <c r="M44" s="9">
        <v>514.74451364911647</v>
      </c>
      <c r="N44" s="9">
        <v>570.05336240744066</v>
      </c>
      <c r="O44" s="9">
        <v>651.27489617550168</v>
      </c>
      <c r="P44" s="9">
        <v>778.54630577590024</v>
      </c>
      <c r="Q44" s="9">
        <v>487.12927768751979</v>
      </c>
      <c r="R44" s="10">
        <v>0.28799999999999998</v>
      </c>
      <c r="S44" s="10">
        <v>0.27600000000000002</v>
      </c>
      <c r="T44" s="10">
        <v>0.27200000000000002</v>
      </c>
      <c r="U44" s="10">
        <v>0.26700000000000002</v>
      </c>
      <c r="V44" s="17">
        <v>0.28199999999999997</v>
      </c>
      <c r="W44" s="10">
        <f>V44-U44</f>
        <v>1.4999999999999958E-2</v>
      </c>
    </row>
    <row r="45" spans="1:23" x14ac:dyDescent="0.2">
      <c r="A45" s="7" t="s">
        <v>86</v>
      </c>
      <c r="B45" s="8" t="s">
        <v>87</v>
      </c>
      <c r="C45" s="9">
        <v>1687.2674456199998</v>
      </c>
      <c r="D45" s="9">
        <v>1648.3277524600003</v>
      </c>
      <c r="E45" s="9">
        <v>1627.3925846899997</v>
      </c>
      <c r="F45" s="9">
        <v>1685.38042363</v>
      </c>
      <c r="G45" s="9">
        <v>1767.2614598010337</v>
      </c>
      <c r="H45" s="9">
        <v>740.24696562877034</v>
      </c>
      <c r="I45" s="9">
        <v>710.22393940023994</v>
      </c>
      <c r="J45" s="9">
        <v>748.61000412844851</v>
      </c>
      <c r="K45" s="9">
        <v>756.36288406557742</v>
      </c>
      <c r="L45" s="9">
        <v>635.53820244443068</v>
      </c>
      <c r="M45" s="9">
        <v>377.6683829846088</v>
      </c>
      <c r="N45" s="9">
        <v>371.9599361894434</v>
      </c>
      <c r="O45" s="9">
        <v>342.30934714465684</v>
      </c>
      <c r="P45" s="9">
        <v>345.58965058863748</v>
      </c>
      <c r="Q45" s="9">
        <v>282.8391568023215</v>
      </c>
      <c r="R45" s="10">
        <v>0.39700000000000002</v>
      </c>
      <c r="S45" s="10">
        <v>0.39500000000000002</v>
      </c>
      <c r="T45" s="10">
        <v>0.376</v>
      </c>
      <c r="U45" s="10">
        <v>0.371</v>
      </c>
      <c r="V45" s="17">
        <v>0.374</v>
      </c>
      <c r="W45" s="10">
        <f>V45-U45</f>
        <v>3.0000000000000027E-3</v>
      </c>
    </row>
    <row r="46" spans="1:23" x14ac:dyDescent="0.2">
      <c r="A46" s="7" t="s">
        <v>88</v>
      </c>
      <c r="B46" s="8" t="s">
        <v>89</v>
      </c>
      <c r="C46" s="9">
        <v>7389.0020227299992</v>
      </c>
      <c r="D46" s="9">
        <v>7647.7053144399979</v>
      </c>
      <c r="E46" s="9">
        <v>8388.9460453699976</v>
      </c>
      <c r="F46" s="9">
        <v>9455.1252359299979</v>
      </c>
      <c r="G46" s="9">
        <v>8072.5507945533564</v>
      </c>
      <c r="H46" s="9">
        <v>3241.75262871316</v>
      </c>
      <c r="I46" s="9">
        <v>3295.2104548337757</v>
      </c>
      <c r="J46" s="9">
        <v>3858.9961134802375</v>
      </c>
      <c r="K46" s="9">
        <v>4243.2019691069409</v>
      </c>
      <c r="L46" s="9">
        <v>2903.0307839618749</v>
      </c>
      <c r="M46" s="9">
        <v>1653.4117656753915</v>
      </c>
      <c r="N46" s="9">
        <v>1724.3587384590974</v>
      </c>
      <c r="O46" s="9">
        <v>1765.9251057569163</v>
      </c>
      <c r="P46" s="9">
        <v>1937.8965442851118</v>
      </c>
      <c r="Q46" s="9">
        <v>1291.9613265557425</v>
      </c>
      <c r="R46" s="10">
        <v>0.308</v>
      </c>
      <c r="S46" s="10">
        <v>0.30499999999999999</v>
      </c>
      <c r="T46" s="10">
        <v>0.28799999999999998</v>
      </c>
      <c r="U46" s="10">
        <v>0.29599999999999999</v>
      </c>
      <c r="V46" s="17">
        <v>0.30499999999999999</v>
      </c>
      <c r="W46" s="10">
        <f>V46-U46</f>
        <v>9.000000000000008E-3</v>
      </c>
    </row>
  </sheetData>
  <autoFilter ref="A4:W46" xr:uid="{00000000-0009-0000-0000-000000000000}">
    <sortState ref="A5:W46">
      <sortCondition ref="A4:A46"/>
    </sortState>
  </autoFilter>
  <mergeCells count="5">
    <mergeCell ref="C2:G2"/>
    <mergeCell ref="H2:L2"/>
    <mergeCell ref="M2:Q2"/>
    <mergeCell ref="R2:V2"/>
    <mergeCell ref="W2:W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W136"/>
  <sheetViews>
    <sheetView zoomScaleNormal="100" workbookViewId="0">
      <pane xSplit="1" ySplit="4" topLeftCell="B5" activePane="bottomRight" state="frozen"/>
      <selection activeCell="C52" sqref="C52"/>
      <selection pane="topRight" activeCell="C52" sqref="C52"/>
      <selection pane="bottomLeft" activeCell="C52" sqref="C52"/>
      <selection pane="bottomRight" activeCell="A2" sqref="A2"/>
    </sheetView>
  </sheetViews>
  <sheetFormatPr defaultColWidth="9.140625" defaultRowHeight="11.25" x14ac:dyDescent="0.2"/>
  <cols>
    <col min="1" max="1" width="7.28515625" style="2" customWidth="1"/>
    <col min="2" max="2" width="19.85546875" style="2" customWidth="1"/>
    <col min="3" max="5" width="9.5703125" style="11" customWidth="1"/>
    <col min="6" max="6" width="10.42578125" style="11" customWidth="1"/>
    <col min="7" max="17" width="9.5703125" style="11" customWidth="1"/>
    <col min="18" max="22" width="9.5703125" style="2" customWidth="1"/>
    <col min="23" max="23" width="10.42578125" style="2" customWidth="1"/>
    <col min="24" max="16384" width="9.140625" style="2"/>
  </cols>
  <sheetData>
    <row r="1" spans="1:23" x14ac:dyDescent="0.2">
      <c r="C1" s="3"/>
      <c r="D1" s="3"/>
      <c r="E1" s="3"/>
      <c r="F1" s="3"/>
      <c r="G1" s="3"/>
    </row>
    <row r="2" spans="1:23" s="5" customFormat="1" ht="30.75" customHeight="1" x14ac:dyDescent="0.2">
      <c r="A2" s="16"/>
      <c r="C2" s="19" t="s">
        <v>357</v>
      </c>
      <c r="D2" s="20"/>
      <c r="E2" s="20"/>
      <c r="F2" s="20"/>
      <c r="G2" s="21"/>
      <c r="H2" s="19" t="s">
        <v>353</v>
      </c>
      <c r="I2" s="20"/>
      <c r="J2" s="20"/>
      <c r="K2" s="20"/>
      <c r="L2" s="21"/>
      <c r="M2" s="19" t="s">
        <v>354</v>
      </c>
      <c r="N2" s="20"/>
      <c r="O2" s="20"/>
      <c r="P2" s="20"/>
      <c r="Q2" s="21"/>
      <c r="R2" s="22" t="s">
        <v>355</v>
      </c>
      <c r="S2" s="23"/>
      <c r="T2" s="23"/>
      <c r="U2" s="23"/>
      <c r="V2" s="24"/>
      <c r="W2" s="25" t="s">
        <v>359</v>
      </c>
    </row>
    <row r="3" spans="1:23" ht="22.5" x14ac:dyDescent="0.2">
      <c r="A3" s="15" t="s">
        <v>0</v>
      </c>
      <c r="B3" s="6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358</v>
      </c>
      <c r="H3" s="12" t="s">
        <v>2</v>
      </c>
      <c r="I3" s="12" t="s">
        <v>3</v>
      </c>
      <c r="J3" s="12" t="s">
        <v>4</v>
      </c>
      <c r="K3" s="12" t="s">
        <v>5</v>
      </c>
      <c r="L3" s="12" t="s">
        <v>358</v>
      </c>
      <c r="M3" s="12" t="s">
        <v>2</v>
      </c>
      <c r="N3" s="12" t="s">
        <v>3</v>
      </c>
      <c r="O3" s="12" t="s">
        <v>4</v>
      </c>
      <c r="P3" s="12" t="s">
        <v>5</v>
      </c>
      <c r="Q3" s="12" t="s">
        <v>358</v>
      </c>
      <c r="R3" s="12" t="s">
        <v>2</v>
      </c>
      <c r="S3" s="12" t="s">
        <v>3</v>
      </c>
      <c r="T3" s="12" t="s">
        <v>4</v>
      </c>
      <c r="U3" s="12" t="s">
        <v>356</v>
      </c>
      <c r="V3" s="12" t="s">
        <v>358</v>
      </c>
      <c r="W3" s="26"/>
    </row>
    <row r="4" spans="1:23" x14ac:dyDescent="0.2">
      <c r="A4" s="13">
        <v>1</v>
      </c>
      <c r="B4" s="14">
        <v>2</v>
      </c>
      <c r="C4" s="11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13">
        <v>21</v>
      </c>
      <c r="V4" s="13">
        <v>22</v>
      </c>
      <c r="W4" s="13">
        <v>23</v>
      </c>
    </row>
    <row r="5" spans="1:23" x14ac:dyDescent="0.2">
      <c r="A5" s="8" t="s">
        <v>90</v>
      </c>
      <c r="B5" s="8" t="s">
        <v>91</v>
      </c>
      <c r="C5" s="9">
        <v>5989.81111255</v>
      </c>
      <c r="D5" s="9">
        <v>6419.9353001700001</v>
      </c>
      <c r="E5" s="9">
        <v>7144.85206535</v>
      </c>
      <c r="F5" s="9">
        <v>7769.5385582400004</v>
      </c>
      <c r="G5" s="9">
        <v>8221.521278379505</v>
      </c>
      <c r="H5" s="9">
        <v>2011.7606739487253</v>
      </c>
      <c r="I5" s="9">
        <v>2159.6102781916679</v>
      </c>
      <c r="J5" s="9">
        <v>2458.0973103958245</v>
      </c>
      <c r="K5" s="9">
        <v>2670.1194387604687</v>
      </c>
      <c r="L5" s="9">
        <v>2956.6031815169067</v>
      </c>
      <c r="M5" s="9">
        <v>1022.6876591010018</v>
      </c>
      <c r="N5" s="9">
        <v>1125.9334839946041</v>
      </c>
      <c r="O5" s="9">
        <v>1122.3113685179489</v>
      </c>
      <c r="P5" s="9">
        <v>1219.533670224662</v>
      </c>
      <c r="Q5" s="9">
        <v>1315.8031218940316</v>
      </c>
      <c r="R5" s="17">
        <v>0.14699999999999999</v>
      </c>
      <c r="S5" s="17">
        <v>0.14599999999999999</v>
      </c>
      <c r="T5" s="17">
        <v>0.14399999999999999</v>
      </c>
      <c r="U5" s="18">
        <v>0.161</v>
      </c>
      <c r="V5" s="18">
        <v>0.15285185262246706</v>
      </c>
      <c r="W5" s="10">
        <f>V5-U5</f>
        <v>-8.1481473775329438E-3</v>
      </c>
    </row>
    <row r="6" spans="1:23" x14ac:dyDescent="0.2">
      <c r="A6" s="8" t="s">
        <v>92</v>
      </c>
      <c r="B6" s="8" t="s">
        <v>93</v>
      </c>
      <c r="C6" s="9">
        <v>1254.1150977200002</v>
      </c>
      <c r="D6" s="9">
        <v>1458.0999468799998</v>
      </c>
      <c r="E6" s="9">
        <v>1549.8201516600002</v>
      </c>
      <c r="F6" s="9">
        <v>1739.78689429</v>
      </c>
      <c r="G6" s="9">
        <v>1922.2483979919184</v>
      </c>
      <c r="H6" s="9">
        <v>421.21051884354381</v>
      </c>
      <c r="I6" s="9">
        <v>490.48915214014806</v>
      </c>
      <c r="J6" s="9">
        <v>533.18466099954003</v>
      </c>
      <c r="K6" s="9">
        <v>597.86886014094262</v>
      </c>
      <c r="L6" s="9">
        <v>691.27422246225558</v>
      </c>
      <c r="M6" s="9">
        <v>214.24796280059323</v>
      </c>
      <c r="N6" s="9">
        <v>256.03894867422326</v>
      </c>
      <c r="O6" s="9">
        <v>243.72985820268957</v>
      </c>
      <c r="P6" s="9">
        <v>273.07446509877769</v>
      </c>
      <c r="Q6" s="9">
        <v>307.64384807772484</v>
      </c>
      <c r="R6" s="17">
        <v>0.17699999999999999</v>
      </c>
      <c r="S6" s="17">
        <v>0.191</v>
      </c>
      <c r="T6" s="17">
        <v>0.185</v>
      </c>
      <c r="U6" s="18">
        <v>0.19600000000000001</v>
      </c>
      <c r="V6" s="18">
        <v>0.18898874591198128</v>
      </c>
      <c r="W6" s="10">
        <f>V6-U6</f>
        <v>-7.0112540880187257E-3</v>
      </c>
    </row>
    <row r="7" spans="1:23" x14ac:dyDescent="0.2">
      <c r="A7" s="8" t="s">
        <v>94</v>
      </c>
      <c r="B7" s="8" t="s">
        <v>95</v>
      </c>
      <c r="C7" s="9">
        <v>2823.7634780100002</v>
      </c>
      <c r="D7" s="9">
        <v>2908.9936972500004</v>
      </c>
      <c r="E7" s="9">
        <v>3121.28961398</v>
      </c>
      <c r="F7" s="9">
        <v>3532.0525109199998</v>
      </c>
      <c r="G7" s="9">
        <v>3673.9275400406787</v>
      </c>
      <c r="H7" s="9">
        <v>948.37920095350842</v>
      </c>
      <c r="I7" s="9">
        <v>978.54396257250573</v>
      </c>
      <c r="J7" s="9">
        <v>1073.8243604728964</v>
      </c>
      <c r="K7" s="9">
        <v>1213.8223712199244</v>
      </c>
      <c r="L7" s="9">
        <v>1321.2087502725365</v>
      </c>
      <c r="M7" s="9">
        <v>482.64917767999651</v>
      </c>
      <c r="N7" s="9">
        <v>510.73776167460875</v>
      </c>
      <c r="O7" s="9">
        <v>490.49920147756484</v>
      </c>
      <c r="P7" s="9">
        <v>554.25303111829419</v>
      </c>
      <c r="Q7" s="9">
        <v>587.98915226438692</v>
      </c>
      <c r="R7" s="17">
        <v>0.218</v>
      </c>
      <c r="S7" s="17">
        <v>0.2</v>
      </c>
      <c r="T7" s="17">
        <v>0.191</v>
      </c>
      <c r="U7" s="18">
        <v>0.219</v>
      </c>
      <c r="V7" s="18">
        <v>0.2172234710810699</v>
      </c>
      <c r="W7" s="10">
        <f>V7-U7</f>
        <v>-1.7765289189300981E-3</v>
      </c>
    </row>
    <row r="8" spans="1:23" x14ac:dyDescent="0.2">
      <c r="A8" s="8" t="s">
        <v>96</v>
      </c>
      <c r="B8" s="8" t="s">
        <v>97</v>
      </c>
      <c r="C8" s="9">
        <v>512.06937425000001</v>
      </c>
      <c r="D8" s="9">
        <v>628.12676893999992</v>
      </c>
      <c r="E8" s="9">
        <v>750.30632846000015</v>
      </c>
      <c r="F8" s="9">
        <v>874.35929847</v>
      </c>
      <c r="G8" s="9">
        <v>910.98353345691328</v>
      </c>
      <c r="H8" s="9">
        <v>171.98191346910377</v>
      </c>
      <c r="I8" s="9">
        <v>211.29614417915957</v>
      </c>
      <c r="J8" s="9">
        <v>258.12702192279562</v>
      </c>
      <c r="K8" s="9">
        <v>300.48051507939249</v>
      </c>
      <c r="L8" s="9">
        <v>327.60564889751237</v>
      </c>
      <c r="M8" s="9">
        <v>87.491921766038033</v>
      </c>
      <c r="N8" s="9">
        <v>110.33904372522186</v>
      </c>
      <c r="O8" s="9">
        <v>117.98833678249142</v>
      </c>
      <c r="P8" s="9">
        <v>137.21042599253806</v>
      </c>
      <c r="Q8" s="9">
        <v>145.79722374116702</v>
      </c>
      <c r="R8" s="17">
        <v>0.25900000000000001</v>
      </c>
      <c r="S8" s="17">
        <v>0.26900000000000002</v>
      </c>
      <c r="T8" s="17">
        <v>0.27700000000000002</v>
      </c>
      <c r="U8" s="18">
        <v>0.33600000000000002</v>
      </c>
      <c r="V8" s="18">
        <v>0.33054814769310981</v>
      </c>
      <c r="W8" s="10">
        <f>V8-U8</f>
        <v>-5.4518523068902147E-3</v>
      </c>
    </row>
    <row r="9" spans="1:23" x14ac:dyDescent="0.2">
      <c r="A9" s="8" t="s">
        <v>98</v>
      </c>
      <c r="B9" s="8" t="s">
        <v>99</v>
      </c>
      <c r="C9" s="9">
        <v>10350.97430874</v>
      </c>
      <c r="D9" s="9">
        <v>11483.696705460001</v>
      </c>
      <c r="E9" s="9">
        <v>12617.814288349999</v>
      </c>
      <c r="F9" s="9">
        <v>14317.198106839998</v>
      </c>
      <c r="G9" s="9">
        <v>15075.772065773624</v>
      </c>
      <c r="H9" s="9">
        <v>3476.4429541177792</v>
      </c>
      <c r="I9" s="9">
        <v>3862.9851416560509</v>
      </c>
      <c r="J9" s="9">
        <v>4341.0011534016385</v>
      </c>
      <c r="K9" s="9">
        <v>4920.3003937457252</v>
      </c>
      <c r="L9" s="9">
        <v>5421.5119251355318</v>
      </c>
      <c r="M9" s="9">
        <v>1768.8588281706668</v>
      </c>
      <c r="N9" s="9">
        <v>2016.1949716815618</v>
      </c>
      <c r="O9" s="9">
        <v>1982.7703926216211</v>
      </c>
      <c r="P9" s="9">
        <v>2246.9847048767106</v>
      </c>
      <c r="Q9" s="9">
        <v>2412.7831428562172</v>
      </c>
      <c r="R9" s="17">
        <v>0.21199999999999999</v>
      </c>
      <c r="S9" s="17">
        <v>0.215</v>
      </c>
      <c r="T9" s="17">
        <v>0.20399999999999999</v>
      </c>
      <c r="U9" s="18">
        <v>0.22700000000000001</v>
      </c>
      <c r="V9" s="18">
        <v>0.22786024973738889</v>
      </c>
      <c r="W9" s="10">
        <f>V9-U9</f>
        <v>8.6024973738887955E-4</v>
      </c>
    </row>
    <row r="10" spans="1:23" x14ac:dyDescent="0.2">
      <c r="A10" s="8" t="s">
        <v>100</v>
      </c>
      <c r="B10" s="8" t="s">
        <v>101</v>
      </c>
      <c r="C10" s="9">
        <v>2229.3850802799998</v>
      </c>
      <c r="D10" s="9">
        <v>2172.1981106500002</v>
      </c>
      <c r="E10" s="9">
        <v>2385.9411092099999</v>
      </c>
      <c r="F10" s="9">
        <v>2901.3153628300001</v>
      </c>
      <c r="G10" s="9">
        <v>3213.5252970306797</v>
      </c>
      <c r="H10" s="9">
        <v>978.09371502620002</v>
      </c>
      <c r="I10" s="9">
        <v>935.95219894838726</v>
      </c>
      <c r="J10" s="9">
        <v>1097.543514488023</v>
      </c>
      <c r="K10" s="9">
        <v>1302.0141791493056</v>
      </c>
      <c r="L10" s="9">
        <v>1155.6400324683802</v>
      </c>
      <c r="M10" s="9">
        <v>498.93358925438804</v>
      </c>
      <c r="N10" s="9">
        <v>489.81255909325989</v>
      </c>
      <c r="O10" s="9">
        <v>502.23861811344739</v>
      </c>
      <c r="P10" s="9">
        <v>594.72586243186367</v>
      </c>
      <c r="Q10" s="9">
        <v>514.30464934001122</v>
      </c>
      <c r="R10" s="17">
        <v>0.25</v>
      </c>
      <c r="S10" s="17">
        <v>0.245</v>
      </c>
      <c r="T10" s="17">
        <v>0.222</v>
      </c>
      <c r="U10" s="18">
        <v>0.29099999999999998</v>
      </c>
      <c r="V10" s="18">
        <v>0.28067033974632516</v>
      </c>
      <c r="W10" s="10">
        <f>V10-U10</f>
        <v>-1.0329660253674822E-2</v>
      </c>
    </row>
    <row r="11" spans="1:23" x14ac:dyDescent="0.2">
      <c r="A11" s="8" t="s">
        <v>102</v>
      </c>
      <c r="B11" s="8" t="s">
        <v>103</v>
      </c>
      <c r="C11" s="9">
        <v>9403.0878058300004</v>
      </c>
      <c r="D11" s="9">
        <v>10443.449343439999</v>
      </c>
      <c r="E11" s="9">
        <v>11961.956607149999</v>
      </c>
      <c r="F11" s="9">
        <v>14444.206594489999</v>
      </c>
      <c r="G11" s="9">
        <v>14246.375909010678</v>
      </c>
      <c r="H11" s="9">
        <v>4125.3788419534321</v>
      </c>
      <c r="I11" s="9">
        <v>4499.8444189021075</v>
      </c>
      <c r="J11" s="9">
        <v>5502.3127871975712</v>
      </c>
      <c r="K11" s="9">
        <v>6482.3067400227947</v>
      </c>
      <c r="L11" s="9">
        <v>5123.2465271888186</v>
      </c>
      <c r="M11" s="9">
        <v>2104.2398524939954</v>
      </c>
      <c r="N11" s="9">
        <v>2353.537269788199</v>
      </c>
      <c r="O11" s="9">
        <v>2514.969310732843</v>
      </c>
      <c r="P11" s="9">
        <v>2960.6001329914152</v>
      </c>
      <c r="Q11" s="9">
        <v>2280.0434690898187</v>
      </c>
      <c r="R11" s="17">
        <v>0.192</v>
      </c>
      <c r="S11" s="17">
        <v>0.187</v>
      </c>
      <c r="T11" s="17">
        <v>0.17</v>
      </c>
      <c r="U11" s="18">
        <v>0.188</v>
      </c>
      <c r="V11" s="18">
        <v>0.18332299013377745</v>
      </c>
      <c r="W11" s="10">
        <f>V11-U11</f>
        <v>-4.6770098662225479E-3</v>
      </c>
    </row>
    <row r="12" spans="1:23" x14ac:dyDescent="0.2">
      <c r="A12" s="8" t="s">
        <v>104</v>
      </c>
      <c r="B12" s="8" t="s">
        <v>105</v>
      </c>
      <c r="C12" s="9">
        <v>1284.7073279200001</v>
      </c>
      <c r="D12" s="9">
        <v>1418.3517993499997</v>
      </c>
      <c r="E12" s="9">
        <v>1855.30821971</v>
      </c>
      <c r="F12" s="9">
        <v>2134.5141594900001</v>
      </c>
      <c r="G12" s="9">
        <v>1948.4435774192227</v>
      </c>
      <c r="H12" s="9">
        <v>563.6299330168506</v>
      </c>
      <c r="I12" s="9">
        <v>611.15112647509864</v>
      </c>
      <c r="J12" s="9">
        <v>853.41641574233358</v>
      </c>
      <c r="K12" s="9">
        <v>957.93623426388467</v>
      </c>
      <c r="L12" s="9">
        <v>700.69446820665871</v>
      </c>
      <c r="M12" s="9">
        <v>287.12118276599108</v>
      </c>
      <c r="N12" s="9">
        <v>319.96325499689186</v>
      </c>
      <c r="O12" s="9">
        <v>390.32315049239855</v>
      </c>
      <c r="P12" s="9">
        <v>437.17675272012082</v>
      </c>
      <c r="Q12" s="9">
        <v>311.83622290738833</v>
      </c>
      <c r="R12" s="17">
        <v>0.14599999999999999</v>
      </c>
      <c r="S12" s="17">
        <v>0.14399999999999999</v>
      </c>
      <c r="T12" s="17">
        <v>0.156</v>
      </c>
      <c r="U12" s="18">
        <v>0.19</v>
      </c>
      <c r="V12" s="18">
        <v>0.21938230977093873</v>
      </c>
      <c r="W12" s="10">
        <f>V12-U12</f>
        <v>2.9382309770938725E-2</v>
      </c>
    </row>
    <row r="13" spans="1:23" x14ac:dyDescent="0.2">
      <c r="A13" s="8" t="s">
        <v>106</v>
      </c>
      <c r="B13" s="8" t="s">
        <v>107</v>
      </c>
      <c r="C13" s="9">
        <v>1581.6291559099998</v>
      </c>
      <c r="D13" s="9">
        <v>1707.3401392600001</v>
      </c>
      <c r="E13" s="9">
        <v>1805.3364273500001</v>
      </c>
      <c r="F13" s="9">
        <v>1897.87156471</v>
      </c>
      <c r="G13" s="9">
        <v>1910.9659270797508</v>
      </c>
      <c r="H13" s="9">
        <v>693.89673697380044</v>
      </c>
      <c r="I13" s="9">
        <v>735.66926005240737</v>
      </c>
      <c r="J13" s="9">
        <v>830.46200205943637</v>
      </c>
      <c r="K13" s="9">
        <v>851.72845752769013</v>
      </c>
      <c r="L13" s="9">
        <v>687.21684813154525</v>
      </c>
      <c r="M13" s="9">
        <v>354.00135747148232</v>
      </c>
      <c r="N13" s="9">
        <v>385.01463777898721</v>
      </c>
      <c r="O13" s="9">
        <v>380.16171801839903</v>
      </c>
      <c r="P13" s="9">
        <v>389.18827208822819</v>
      </c>
      <c r="Q13" s="9">
        <v>305.83815908827364</v>
      </c>
      <c r="R13" s="17">
        <v>0.215</v>
      </c>
      <c r="S13" s="17">
        <v>0.218</v>
      </c>
      <c r="T13" s="17">
        <v>0.192</v>
      </c>
      <c r="U13" s="18">
        <v>0.20699999999999999</v>
      </c>
      <c r="V13" s="18">
        <v>0.19668211472211206</v>
      </c>
      <c r="W13" s="10">
        <f>V13-U13</f>
        <v>-1.0317885277887934E-2</v>
      </c>
    </row>
    <row r="14" spans="1:23" x14ac:dyDescent="0.2">
      <c r="A14" s="8" t="s">
        <v>108</v>
      </c>
      <c r="B14" s="8" t="s">
        <v>109</v>
      </c>
      <c r="C14" s="9">
        <v>4484.6287257900003</v>
      </c>
      <c r="D14" s="9">
        <v>4503.3763071999992</v>
      </c>
      <c r="E14" s="9">
        <v>4740.8754564399987</v>
      </c>
      <c r="F14" s="9">
        <v>5167.6867979400004</v>
      </c>
      <c r="G14" s="9">
        <v>5197.1816057198039</v>
      </c>
      <c r="H14" s="9">
        <v>1967.5456894336307</v>
      </c>
      <c r="I14" s="9">
        <v>1940.4504808111012</v>
      </c>
      <c r="J14" s="9">
        <v>2180.9036439756392</v>
      </c>
      <c r="K14" s="9">
        <v>2319.1921037668258</v>
      </c>
      <c r="L14" s="9">
        <v>1868.9976161469012</v>
      </c>
      <c r="M14" s="9">
        <v>1004.2172458784551</v>
      </c>
      <c r="N14" s="9">
        <v>1016.6697940386383</v>
      </c>
      <c r="O14" s="9">
        <v>998.06817530586409</v>
      </c>
      <c r="P14" s="9">
        <v>1059.7678162489049</v>
      </c>
      <c r="Q14" s="9">
        <v>831.7764499180671</v>
      </c>
      <c r="R14" s="17">
        <v>0.16300000000000001</v>
      </c>
      <c r="S14" s="17">
        <v>0.154</v>
      </c>
      <c r="T14" s="17">
        <v>0.14399999999999999</v>
      </c>
      <c r="U14" s="18">
        <v>0.154</v>
      </c>
      <c r="V14" s="18">
        <v>0.1577567374018353</v>
      </c>
      <c r="W14" s="10">
        <f>V14-U14</f>
        <v>3.7567374018352973E-3</v>
      </c>
    </row>
    <row r="15" spans="1:23" x14ac:dyDescent="0.2">
      <c r="A15" s="8" t="s">
        <v>110</v>
      </c>
      <c r="B15" s="8" t="s">
        <v>111</v>
      </c>
      <c r="C15" s="9">
        <v>3194.5796750300001</v>
      </c>
      <c r="D15" s="9">
        <v>3408.1342052499995</v>
      </c>
      <c r="E15" s="9">
        <v>3329.63851239</v>
      </c>
      <c r="F15" s="9">
        <v>3434.5166039000001</v>
      </c>
      <c r="G15" s="9">
        <v>3419.0192905244203</v>
      </c>
      <c r="H15" s="9">
        <v>1401.5613127668807</v>
      </c>
      <c r="I15" s="9">
        <v>1468.505766876242</v>
      </c>
      <c r="J15" s="9">
        <v>1531.8142229214131</v>
      </c>
      <c r="K15" s="9">
        <v>1541.3861578010428</v>
      </c>
      <c r="L15" s="9">
        <v>1229.5392750019907</v>
      </c>
      <c r="M15" s="9">
        <v>714.84140550204825</v>
      </c>
      <c r="N15" s="9">
        <v>769.82893565939526</v>
      </c>
      <c r="O15" s="9">
        <v>702.53262125724507</v>
      </c>
      <c r="P15" s="9">
        <v>704.49924882840378</v>
      </c>
      <c r="Q15" s="9">
        <v>547.19267930602155</v>
      </c>
      <c r="R15" s="17">
        <v>0.245</v>
      </c>
      <c r="S15" s="17">
        <v>0.246</v>
      </c>
      <c r="T15" s="17">
        <v>0.224</v>
      </c>
      <c r="U15" s="18">
        <v>0.253</v>
      </c>
      <c r="V15" s="18">
        <v>0.25911067422200512</v>
      </c>
      <c r="W15" s="10">
        <f>V15-U15</f>
        <v>6.1106742220051191E-3</v>
      </c>
    </row>
    <row r="16" spans="1:23" x14ac:dyDescent="0.2">
      <c r="A16" s="8" t="s">
        <v>112</v>
      </c>
      <c r="B16" s="8" t="s">
        <v>113</v>
      </c>
      <c r="C16" s="9">
        <v>15710.350840199999</v>
      </c>
      <c r="D16" s="9">
        <v>16987.11963949</v>
      </c>
      <c r="E16" s="9">
        <v>17938.781222849997</v>
      </c>
      <c r="F16" s="9">
        <v>18938.554594329999</v>
      </c>
      <c r="G16" s="9">
        <v>18919.512383471047</v>
      </c>
      <c r="H16" s="9">
        <v>5276.4499364175217</v>
      </c>
      <c r="I16" s="9">
        <v>5714.3021815664952</v>
      </c>
      <c r="J16" s="9">
        <v>6171.6489513944089</v>
      </c>
      <c r="K16" s="9">
        <v>6508.8055197610765</v>
      </c>
      <c r="L16" s="9">
        <v>6803.7883272065819</v>
      </c>
      <c r="M16" s="9">
        <v>2687.2698870675099</v>
      </c>
      <c r="N16" s="9">
        <v>2986.4127317947805</v>
      </c>
      <c r="O16" s="9">
        <v>2821.1728691363423</v>
      </c>
      <c r="P16" s="9">
        <v>2972.8500253455281</v>
      </c>
      <c r="Q16" s="9">
        <v>3027.9497693875419</v>
      </c>
      <c r="R16" s="17">
        <v>0.16</v>
      </c>
      <c r="S16" s="17">
        <v>0.155</v>
      </c>
      <c r="T16" s="17">
        <v>0.14599999999999999</v>
      </c>
      <c r="U16" s="18">
        <v>0.156</v>
      </c>
      <c r="V16" s="18">
        <v>0.14886094441104192</v>
      </c>
      <c r="W16" s="10">
        <f>V16-U16</f>
        <v>-7.139055588958082E-3</v>
      </c>
    </row>
    <row r="17" spans="1:23" x14ac:dyDescent="0.2">
      <c r="A17" s="8" t="s">
        <v>114</v>
      </c>
      <c r="B17" s="8" t="s">
        <v>115</v>
      </c>
      <c r="C17" s="9">
        <v>5260.7082645199998</v>
      </c>
      <c r="D17" s="9">
        <v>5419.6040903999992</v>
      </c>
      <c r="E17" s="9">
        <v>6151.8288919899996</v>
      </c>
      <c r="F17" s="9">
        <v>6331.1592765899995</v>
      </c>
      <c r="G17" s="9">
        <v>6671.9175689182639</v>
      </c>
      <c r="H17" s="9">
        <v>1766.8469619066223</v>
      </c>
      <c r="I17" s="9">
        <v>1823.0959613785935</v>
      </c>
      <c r="J17" s="9">
        <v>2116.5034139500081</v>
      </c>
      <c r="K17" s="9">
        <v>2175.8516854752943</v>
      </c>
      <c r="L17" s="9">
        <v>2399.3385218082653</v>
      </c>
      <c r="M17" s="9">
        <v>900.44373296956144</v>
      </c>
      <c r="N17" s="9">
        <v>953.11078970763197</v>
      </c>
      <c r="O17" s="9">
        <v>968.05608113945084</v>
      </c>
      <c r="P17" s="9">
        <v>994.09536413926207</v>
      </c>
      <c r="Q17" s="9">
        <v>1067.7987283556176</v>
      </c>
      <c r="R17" s="17">
        <v>0.214</v>
      </c>
      <c r="S17" s="17">
        <v>0.19500000000000001</v>
      </c>
      <c r="T17" s="17">
        <v>0.20499999999999999</v>
      </c>
      <c r="U17" s="18">
        <v>0.21099999999999999</v>
      </c>
      <c r="V17" s="18">
        <v>0.20615005062480413</v>
      </c>
      <c r="W17" s="10">
        <f>V17-U17</f>
        <v>-4.8499493751958667E-3</v>
      </c>
    </row>
    <row r="18" spans="1:23" x14ac:dyDescent="0.2">
      <c r="A18" s="8" t="s">
        <v>116</v>
      </c>
      <c r="B18" s="8" t="s">
        <v>117</v>
      </c>
      <c r="C18" s="9">
        <v>3061.11368404</v>
      </c>
      <c r="D18" s="9">
        <v>3136.6727186500002</v>
      </c>
      <c r="E18" s="9">
        <v>3717.6469799200008</v>
      </c>
      <c r="F18" s="9">
        <v>4496.8023170500001</v>
      </c>
      <c r="G18" s="9">
        <v>4214.609152601869</v>
      </c>
      <c r="H18" s="9">
        <v>1028.0987121421369</v>
      </c>
      <c r="I18" s="9">
        <v>1055.1397895257519</v>
      </c>
      <c r="J18" s="9">
        <v>1278.9245738806776</v>
      </c>
      <c r="K18" s="9">
        <v>1545.3941483357933</v>
      </c>
      <c r="L18" s="9">
        <v>1515.647336728545</v>
      </c>
      <c r="M18" s="9">
        <v>524.22096117209696</v>
      </c>
      <c r="N18" s="9">
        <v>551.20292621193153</v>
      </c>
      <c r="O18" s="9">
        <v>584.02786012693889</v>
      </c>
      <c r="P18" s="9">
        <v>705.91886490405864</v>
      </c>
      <c r="Q18" s="9">
        <v>674.52186679127067</v>
      </c>
      <c r="R18" s="17">
        <v>0.157</v>
      </c>
      <c r="S18" s="17">
        <v>0.154</v>
      </c>
      <c r="T18" s="17">
        <v>0.158</v>
      </c>
      <c r="U18" s="18">
        <v>0.18</v>
      </c>
      <c r="V18" s="18">
        <v>0.16761392324471794</v>
      </c>
      <c r="W18" s="10">
        <f>V18-U18</f>
        <v>-1.2386076755282055E-2</v>
      </c>
    </row>
    <row r="19" spans="1:23" x14ac:dyDescent="0.2">
      <c r="A19" s="8" t="s">
        <v>118</v>
      </c>
      <c r="B19" s="8" t="s">
        <v>119</v>
      </c>
      <c r="C19" s="9">
        <v>4574.1612471399994</v>
      </c>
      <c r="D19" s="9">
        <v>4616.1825871000001</v>
      </c>
      <c r="E19" s="9">
        <v>4782.0802693699998</v>
      </c>
      <c r="F19" s="9">
        <v>5009.7438348799997</v>
      </c>
      <c r="G19" s="9">
        <v>5195.8164954988006</v>
      </c>
      <c r="H19" s="9">
        <v>2006.8157319382026</v>
      </c>
      <c r="I19" s="9">
        <v>1989.0297341668511</v>
      </c>
      <c r="J19" s="9">
        <v>2199.9176535607721</v>
      </c>
      <c r="K19" s="9">
        <v>2248.296680263843</v>
      </c>
      <c r="L19" s="9">
        <v>1868.5066985799597</v>
      </c>
      <c r="M19" s="9">
        <v>1024.5245138178068</v>
      </c>
      <c r="N19" s="9">
        <v>1042.9300260365644</v>
      </c>
      <c r="O19" s="9">
        <v>1007.137789842062</v>
      </c>
      <c r="P19" s="9">
        <v>1027.1372808056142</v>
      </c>
      <c r="Q19" s="9">
        <v>831.55797255485095</v>
      </c>
      <c r="R19" s="17">
        <v>0.157</v>
      </c>
      <c r="S19" s="17">
        <v>0.14799999999999999</v>
      </c>
      <c r="T19" s="17">
        <v>0.14299999999999999</v>
      </c>
      <c r="U19" s="18">
        <v>0.14799999999999999</v>
      </c>
      <c r="V19" s="18">
        <v>0.15752378480582044</v>
      </c>
      <c r="W19" s="10">
        <f>V19-U19</f>
        <v>9.5237848058204455E-3</v>
      </c>
    </row>
    <row r="20" spans="1:23" x14ac:dyDescent="0.2">
      <c r="A20" s="8" t="s">
        <v>120</v>
      </c>
      <c r="B20" s="8" t="s">
        <v>121</v>
      </c>
      <c r="C20" s="9">
        <v>9398.0426190899998</v>
      </c>
      <c r="D20" s="9">
        <v>9621.3764342300001</v>
      </c>
      <c r="E20" s="9">
        <v>10500.837836539999</v>
      </c>
      <c r="F20" s="9">
        <v>11266.713944589999</v>
      </c>
      <c r="G20" s="9">
        <v>11712.719076218584</v>
      </c>
      <c r="H20" s="9">
        <v>4123.2793751526442</v>
      </c>
      <c r="I20" s="9">
        <v>4145.7871420898973</v>
      </c>
      <c r="J20" s="9">
        <v>4830.6869016343908</v>
      </c>
      <c r="K20" s="9">
        <v>5056.6679706559416</v>
      </c>
      <c r="L20" s="9">
        <v>4212.0991130959292</v>
      </c>
      <c r="M20" s="9">
        <v>2106.7335624413258</v>
      </c>
      <c r="N20" s="9">
        <v>2173.3826430336621</v>
      </c>
      <c r="O20" s="9">
        <v>2214.1560707193476</v>
      </c>
      <c r="P20" s="9">
        <v>2311.4308044533068</v>
      </c>
      <c r="Q20" s="9">
        <v>1874.5475204065738</v>
      </c>
      <c r="R20" s="17">
        <v>0.154</v>
      </c>
      <c r="S20" s="17">
        <v>0.14399999999999999</v>
      </c>
      <c r="T20" s="17">
        <v>0.14000000000000001</v>
      </c>
      <c r="U20" s="18">
        <v>0.13900000000000001</v>
      </c>
      <c r="V20" s="18">
        <v>0.13459052352374118</v>
      </c>
      <c r="W20" s="10">
        <f>V20-U20</f>
        <v>-4.4094764762588334E-3</v>
      </c>
    </row>
    <row r="21" spans="1:23" x14ac:dyDescent="0.2">
      <c r="A21" s="8" t="s">
        <v>122</v>
      </c>
      <c r="B21" s="8" t="s">
        <v>123</v>
      </c>
      <c r="C21" s="9">
        <v>3125.57204482</v>
      </c>
      <c r="D21" s="9">
        <v>3433.5670281999996</v>
      </c>
      <c r="E21" s="9">
        <v>3667.3144697399998</v>
      </c>
      <c r="F21" s="9">
        <v>3999.2800395200002</v>
      </c>
      <c r="G21" s="9">
        <v>3919.3710665335457</v>
      </c>
      <c r="H21" s="9">
        <v>1371.323532378914</v>
      </c>
      <c r="I21" s="9">
        <v>1479.5180611421815</v>
      </c>
      <c r="J21" s="9">
        <v>1687.1134402281041</v>
      </c>
      <c r="K21" s="9">
        <v>1795.0103525135928</v>
      </c>
      <c r="L21" s="9">
        <v>1409.4745452197428</v>
      </c>
      <c r="M21" s="9">
        <v>700.09261130994526</v>
      </c>
      <c r="N21" s="9">
        <v>775.86141510261314</v>
      </c>
      <c r="O21" s="9">
        <v>774.12390608042733</v>
      </c>
      <c r="P21" s="9">
        <v>820.96141696121833</v>
      </c>
      <c r="Q21" s="9">
        <v>627.27085542767918</v>
      </c>
      <c r="R21" s="17">
        <v>0.158</v>
      </c>
      <c r="S21" s="17">
        <v>0.154</v>
      </c>
      <c r="T21" s="17">
        <v>0.153</v>
      </c>
      <c r="U21" s="18">
        <v>0.13600000000000001</v>
      </c>
      <c r="V21" s="18">
        <v>0.14449973971221869</v>
      </c>
      <c r="W21" s="10">
        <f>V21-U21</f>
        <v>8.4997397122186791E-3</v>
      </c>
    </row>
    <row r="22" spans="1:23" x14ac:dyDescent="0.2">
      <c r="A22" s="8" t="s">
        <v>124</v>
      </c>
      <c r="B22" s="8" t="s">
        <v>125</v>
      </c>
      <c r="C22" s="9">
        <v>2023.3827835699999</v>
      </c>
      <c r="D22" s="9">
        <v>2292.98757901</v>
      </c>
      <c r="E22" s="9">
        <v>2275.8506629100002</v>
      </c>
      <c r="F22" s="9">
        <v>2624.58224578</v>
      </c>
      <c r="G22" s="9">
        <v>2504.3049033580869</v>
      </c>
      <c r="H22" s="9">
        <v>887.71613280237023</v>
      </c>
      <c r="I22" s="9">
        <v>988.01261871702013</v>
      </c>
      <c r="J22" s="9">
        <v>1046.9262986224662</v>
      </c>
      <c r="K22" s="9">
        <v>1177.8572428978043</v>
      </c>
      <c r="L22" s="9">
        <v>900.59194570573607</v>
      </c>
      <c r="M22" s="9">
        <v>452.50177535491986</v>
      </c>
      <c r="N22" s="9">
        <v>517.36065197965934</v>
      </c>
      <c r="O22" s="9">
        <v>479.42080014406446</v>
      </c>
      <c r="P22" s="9">
        <v>538.04671300049495</v>
      </c>
      <c r="Q22" s="9">
        <v>400.79835573479085</v>
      </c>
      <c r="R22" s="17">
        <v>0.22</v>
      </c>
      <c r="S22" s="17">
        <v>0.217</v>
      </c>
      <c r="T22" s="17">
        <v>0.19600000000000001</v>
      </c>
      <c r="U22" s="18">
        <v>0.20200000000000001</v>
      </c>
      <c r="V22" s="18">
        <v>0.21029887987135168</v>
      </c>
      <c r="W22" s="10">
        <f>V22-U22</f>
        <v>8.2988798713516665E-3</v>
      </c>
    </row>
    <row r="23" spans="1:23" x14ac:dyDescent="0.2">
      <c r="A23" s="8" t="s">
        <v>126</v>
      </c>
      <c r="B23" s="8" t="s">
        <v>127</v>
      </c>
      <c r="C23" s="9">
        <v>6505.9646885800003</v>
      </c>
      <c r="D23" s="9">
        <v>6707.8860822200004</v>
      </c>
      <c r="E23" s="9">
        <v>6818.2868260700006</v>
      </c>
      <c r="F23" s="9">
        <v>6944.6636297200002</v>
      </c>
      <c r="G23" s="9">
        <v>7587.4458626290734</v>
      </c>
      <c r="H23" s="9">
        <v>2854.3949990999404</v>
      </c>
      <c r="I23" s="9">
        <v>2890.342087838475</v>
      </c>
      <c r="J23" s="9">
        <v>3136.6993046745292</v>
      </c>
      <c r="K23" s="9">
        <v>3116.8007913294568</v>
      </c>
      <c r="L23" s="9">
        <v>2728.5785461663436</v>
      </c>
      <c r="M23" s="9">
        <v>1455.526675267563</v>
      </c>
      <c r="N23" s="9">
        <v>1514.9591261304522</v>
      </c>
      <c r="O23" s="9">
        <v>1437.6956657605824</v>
      </c>
      <c r="P23" s="9">
        <v>1424.396249620429</v>
      </c>
      <c r="Q23" s="9">
        <v>1214.3233125849297</v>
      </c>
      <c r="R23" s="17">
        <v>0.183</v>
      </c>
      <c r="S23" s="17">
        <v>0.17</v>
      </c>
      <c r="T23" s="17">
        <v>0.153</v>
      </c>
      <c r="U23" s="18">
        <v>0.16600000000000001</v>
      </c>
      <c r="V23" s="18">
        <v>0.1696538069232339</v>
      </c>
      <c r="W23" s="10">
        <f>V23-U23</f>
        <v>3.6538069232338877E-3</v>
      </c>
    </row>
    <row r="24" spans="1:23" x14ac:dyDescent="0.2">
      <c r="A24" s="8" t="s">
        <v>128</v>
      </c>
      <c r="B24" s="8" t="s">
        <v>129</v>
      </c>
      <c r="C24" s="9">
        <v>2163.8633773299998</v>
      </c>
      <c r="D24" s="9">
        <v>2450.7484436399996</v>
      </c>
      <c r="E24" s="9">
        <v>2664.8237779700003</v>
      </c>
      <c r="F24" s="9">
        <v>3136.8796753999995</v>
      </c>
      <c r="G24" s="9">
        <v>3143.2305489417517</v>
      </c>
      <c r="H24" s="9">
        <v>949.3628673470464</v>
      </c>
      <c r="I24" s="9">
        <v>1055.9748187405503</v>
      </c>
      <c r="J24" s="9">
        <v>1225.8123672096367</v>
      </c>
      <c r="K24" s="9">
        <v>1407.7979000301198</v>
      </c>
      <c r="L24" s="9">
        <v>1130.3608087327191</v>
      </c>
      <c r="M24" s="9">
        <v>483.88079886154759</v>
      </c>
      <c r="N24" s="9">
        <v>552.75515611283345</v>
      </c>
      <c r="O24" s="9">
        <v>560.93063597006653</v>
      </c>
      <c r="P24" s="9">
        <v>643.14229210475844</v>
      </c>
      <c r="Q24" s="9">
        <v>503.054414029984</v>
      </c>
      <c r="R24" s="17">
        <v>0.17100000000000001</v>
      </c>
      <c r="S24" s="17">
        <v>0.17899999999999999</v>
      </c>
      <c r="T24" s="17">
        <v>0.17399999999999999</v>
      </c>
      <c r="U24" s="18">
        <v>0.21299999999999999</v>
      </c>
      <c r="V24" s="18">
        <v>0.19809045883767537</v>
      </c>
      <c r="W24" s="10">
        <f>V24-U24</f>
        <v>-1.4909541162324624E-2</v>
      </c>
    </row>
    <row r="25" spans="1:23" x14ac:dyDescent="0.2">
      <c r="A25" s="8" t="s">
        <v>130</v>
      </c>
      <c r="B25" s="8" t="s">
        <v>131</v>
      </c>
      <c r="C25" s="9">
        <v>2631.1580336799998</v>
      </c>
      <c r="D25" s="9">
        <v>2641.4449899600004</v>
      </c>
      <c r="E25" s="9">
        <v>3093.6772919200007</v>
      </c>
      <c r="F25" s="9">
        <v>3096.3803222099996</v>
      </c>
      <c r="G25" s="9">
        <v>3141.893425507265</v>
      </c>
      <c r="H25" s="9">
        <v>1154.3659816562104</v>
      </c>
      <c r="I25" s="9">
        <v>1138.1476160206641</v>
      </c>
      <c r="J25" s="9">
        <v>1423.1715310169875</v>
      </c>
      <c r="K25" s="9">
        <v>1389.5752730557306</v>
      </c>
      <c r="L25" s="9">
        <v>1129.8799557048396</v>
      </c>
      <c r="M25" s="9">
        <v>589.21921684522988</v>
      </c>
      <c r="N25" s="9">
        <v>595.91822397399028</v>
      </c>
      <c r="O25" s="9">
        <v>651.72879680785013</v>
      </c>
      <c r="P25" s="9">
        <v>634.54810908093543</v>
      </c>
      <c r="Q25" s="9">
        <v>502.84041577712026</v>
      </c>
      <c r="R25" s="17">
        <v>0.217</v>
      </c>
      <c r="S25" s="17">
        <v>0.191</v>
      </c>
      <c r="T25" s="17">
        <v>0.188</v>
      </c>
      <c r="U25" s="18">
        <v>0.18099999999999999</v>
      </c>
      <c r="V25" s="18">
        <v>0.18545184378564439</v>
      </c>
      <c r="W25" s="10">
        <f>V25-U25</f>
        <v>4.4518437856443938E-3</v>
      </c>
    </row>
    <row r="26" spans="1:23" x14ac:dyDescent="0.2">
      <c r="A26" s="8" t="s">
        <v>132</v>
      </c>
      <c r="B26" s="8" t="s">
        <v>133</v>
      </c>
      <c r="C26" s="9">
        <v>1141.3707604000001</v>
      </c>
      <c r="D26" s="9">
        <v>1207.3260522</v>
      </c>
      <c r="E26" s="9">
        <v>1360.9275384799998</v>
      </c>
      <c r="F26" s="9">
        <v>1584.1957317899999</v>
      </c>
      <c r="G26" s="9">
        <v>1592.8142158166143</v>
      </c>
      <c r="H26" s="9">
        <v>500.7619834372224</v>
      </c>
      <c r="I26" s="9">
        <v>520.21430908445166</v>
      </c>
      <c r="J26" s="9">
        <v>626.03113661341695</v>
      </c>
      <c r="K26" s="9">
        <v>710.94764863989042</v>
      </c>
      <c r="L26" s="9">
        <v>572.8039153086014</v>
      </c>
      <c r="M26" s="9">
        <v>255.41505083471591</v>
      </c>
      <c r="N26" s="9">
        <v>272.27817548723038</v>
      </c>
      <c r="O26" s="9">
        <v>286.24057337896005</v>
      </c>
      <c r="P26" s="9">
        <v>324.78313653565084</v>
      </c>
      <c r="Q26" s="9">
        <v>254.91996515051179</v>
      </c>
      <c r="R26" s="17">
        <v>0.13300000000000001</v>
      </c>
      <c r="S26" s="17">
        <v>0.11700000000000001</v>
      </c>
      <c r="T26" s="17">
        <v>0.124</v>
      </c>
      <c r="U26" s="18">
        <v>0.157</v>
      </c>
      <c r="V26" s="18">
        <v>0.16380238387796614</v>
      </c>
      <c r="W26" s="10">
        <f>V26-U26</f>
        <v>6.8023838779661394E-3</v>
      </c>
    </row>
    <row r="27" spans="1:23" x14ac:dyDescent="0.2">
      <c r="A27" s="8" t="s">
        <v>134</v>
      </c>
      <c r="B27" s="8" t="s">
        <v>135</v>
      </c>
      <c r="C27" s="9">
        <v>2217.2254953399997</v>
      </c>
      <c r="D27" s="9">
        <v>2484.8008208899996</v>
      </c>
      <c r="E27" s="9">
        <v>2673.3186672199995</v>
      </c>
      <c r="F27" s="9">
        <v>3095.5596283400005</v>
      </c>
      <c r="G27" s="9">
        <v>3174.6877646100234</v>
      </c>
      <c r="H27" s="9">
        <v>744.66195005822044</v>
      </c>
      <c r="I27" s="9">
        <v>835.85986063598386</v>
      </c>
      <c r="J27" s="9">
        <v>919.72944928754123</v>
      </c>
      <c r="K27" s="9">
        <v>1063.8315638283166</v>
      </c>
      <c r="L27" s="9">
        <v>1141.6733749570574</v>
      </c>
      <c r="M27" s="9">
        <v>379.26011909365133</v>
      </c>
      <c r="N27" s="9">
        <v>436.58679908116187</v>
      </c>
      <c r="O27" s="9">
        <v>420.65727609680692</v>
      </c>
      <c r="P27" s="9">
        <v>485.87529154577186</v>
      </c>
      <c r="Q27" s="9">
        <v>508.08894488879895</v>
      </c>
      <c r="R27" s="17">
        <v>0.23200000000000001</v>
      </c>
      <c r="S27" s="17">
        <v>0.21299999999999999</v>
      </c>
      <c r="T27" s="17">
        <v>0.19</v>
      </c>
      <c r="U27" s="18">
        <v>0.193</v>
      </c>
      <c r="V27" s="18">
        <v>0.20014659851263622</v>
      </c>
      <c r="W27" s="10">
        <f>V27-U27</f>
        <v>7.1465985126362153E-3</v>
      </c>
    </row>
    <row r="28" spans="1:23" x14ac:dyDescent="0.2">
      <c r="A28" s="8" t="s">
        <v>136</v>
      </c>
      <c r="B28" s="8" t="s">
        <v>137</v>
      </c>
      <c r="C28" s="9">
        <v>29592.049154169999</v>
      </c>
      <c r="D28" s="9">
        <v>34347.481642620005</v>
      </c>
      <c r="E28" s="9">
        <v>39017.34984861</v>
      </c>
      <c r="F28" s="9">
        <v>40532.122360059999</v>
      </c>
      <c r="G28" s="9">
        <v>36141.873780872476</v>
      </c>
      <c r="H28" s="9">
        <v>9938.6684567830471</v>
      </c>
      <c r="I28" s="9">
        <v>11554.055335154715</v>
      </c>
      <c r="J28" s="9">
        <v>13423.427716599013</v>
      </c>
      <c r="K28" s="9">
        <v>13930.379848512524</v>
      </c>
      <c r="L28" s="9">
        <v>12997.251407414957</v>
      </c>
      <c r="M28" s="9">
        <v>5062.9868436209244</v>
      </c>
      <c r="N28" s="9">
        <v>6034.2895414344985</v>
      </c>
      <c r="O28" s="9">
        <v>6136.7039624016525</v>
      </c>
      <c r="P28" s="9">
        <v>6362.8738845146809</v>
      </c>
      <c r="Q28" s="9">
        <v>5784.2811253230057</v>
      </c>
      <c r="R28" s="17">
        <v>0.193</v>
      </c>
      <c r="S28" s="17">
        <v>0.191</v>
      </c>
      <c r="T28" s="17">
        <v>0.17499999999999999</v>
      </c>
      <c r="U28" s="18">
        <v>0.18099999999999999</v>
      </c>
      <c r="V28" s="18">
        <v>0.15589783310583943</v>
      </c>
      <c r="W28" s="10">
        <f>V28-U28</f>
        <v>-2.510216689416056E-2</v>
      </c>
    </row>
    <row r="29" spans="1:23" x14ac:dyDescent="0.2">
      <c r="A29" s="8" t="s">
        <v>138</v>
      </c>
      <c r="B29" s="8" t="s">
        <v>139</v>
      </c>
      <c r="C29" s="9">
        <v>4780.4305661200005</v>
      </c>
      <c r="D29" s="9">
        <v>5209.1894063299997</v>
      </c>
      <c r="E29" s="9">
        <v>6266.7967738100006</v>
      </c>
      <c r="F29" s="9">
        <v>6670.3004678100006</v>
      </c>
      <c r="G29" s="9">
        <v>6930.4692826588498</v>
      </c>
      <c r="H29" s="9">
        <v>2097.2839517711327</v>
      </c>
      <c r="I29" s="9">
        <v>2244.4996454569391</v>
      </c>
      <c r="J29" s="9">
        <v>2882.5559351150605</v>
      </c>
      <c r="K29" s="9">
        <v>2993.4938127276459</v>
      </c>
      <c r="L29" s="9">
        <v>2492.3182506867074</v>
      </c>
      <c r="M29" s="9">
        <v>1068.1664398734272</v>
      </c>
      <c r="N29" s="9">
        <v>1172.4713483909266</v>
      </c>
      <c r="O29" s="9">
        <v>1316.8715246033885</v>
      </c>
      <c r="P29" s="9">
        <v>1364.3113555820416</v>
      </c>
      <c r="Q29" s="9">
        <v>1109.1783150028677</v>
      </c>
      <c r="R29" s="17">
        <v>8.7999999999999995E-2</v>
      </c>
      <c r="S29" s="17">
        <v>8.3000000000000004E-2</v>
      </c>
      <c r="T29" s="17">
        <v>8.2000000000000003E-2</v>
      </c>
      <c r="U29" s="18">
        <v>8.5999999999999993E-2</v>
      </c>
      <c r="V29" s="18">
        <v>8.5124664049282622E-2</v>
      </c>
      <c r="W29" s="10">
        <f>V29-U29</f>
        <v>-8.753359507173708E-4</v>
      </c>
    </row>
    <row r="30" spans="1:23" x14ac:dyDescent="0.2">
      <c r="A30" s="8" t="s">
        <v>140</v>
      </c>
      <c r="B30" s="8" t="s">
        <v>141</v>
      </c>
      <c r="C30" s="9">
        <v>2559.0396402500005</v>
      </c>
      <c r="D30" s="9">
        <v>2777.1859950899998</v>
      </c>
      <c r="E30" s="9">
        <v>2996.2107444600001</v>
      </c>
      <c r="F30" s="9">
        <v>3422.7239808400004</v>
      </c>
      <c r="G30" s="9">
        <v>2975.9633251567252</v>
      </c>
      <c r="H30" s="9">
        <v>1122.7227515607615</v>
      </c>
      <c r="I30" s="9">
        <v>1196.6378300474339</v>
      </c>
      <c r="J30" s="9">
        <v>1378.1907383307937</v>
      </c>
      <c r="K30" s="9">
        <v>1536.0607221831415</v>
      </c>
      <c r="L30" s="9">
        <v>1070.2085827320602</v>
      </c>
      <c r="M30" s="9">
        <v>573.11796791781921</v>
      </c>
      <c r="N30" s="9">
        <v>626.71112286038385</v>
      </c>
      <c r="O30" s="9">
        <v>630.15493307006773</v>
      </c>
      <c r="P30" s="9">
        <v>701.18967296042501</v>
      </c>
      <c r="Q30" s="9">
        <v>476.28433975849026</v>
      </c>
      <c r="R30" s="17">
        <v>0.14199999999999999</v>
      </c>
      <c r="S30" s="17">
        <v>0.129</v>
      </c>
      <c r="T30" s="17">
        <v>0.11899999999999999</v>
      </c>
      <c r="U30" s="18">
        <v>0.13400000000000001</v>
      </c>
      <c r="V30" s="18">
        <v>0.11877027997935555</v>
      </c>
      <c r="W30" s="10">
        <f>V30-U30</f>
        <v>-1.5229720020644461E-2</v>
      </c>
    </row>
    <row r="31" spans="1:23" x14ac:dyDescent="0.2">
      <c r="A31" s="8" t="s">
        <v>142</v>
      </c>
      <c r="B31" s="8" t="s">
        <v>143</v>
      </c>
      <c r="C31" s="9">
        <v>3950.0848938499998</v>
      </c>
      <c r="D31" s="9">
        <v>4457.7206071199998</v>
      </c>
      <c r="E31" s="9">
        <v>5564.1532459500004</v>
      </c>
      <c r="F31" s="9">
        <v>6633.9794014300005</v>
      </c>
      <c r="G31" s="9">
        <v>7347.8703488365036</v>
      </c>
      <c r="H31" s="9">
        <v>1733.0738172033971</v>
      </c>
      <c r="I31" s="9">
        <v>1920.7545439046212</v>
      </c>
      <c r="J31" s="9">
        <v>2559.6346278300289</v>
      </c>
      <c r="K31" s="9">
        <v>2977.3227800334903</v>
      </c>
      <c r="L31" s="9">
        <v>2642.4229914570969</v>
      </c>
      <c r="M31" s="9">
        <v>884.04977485108338</v>
      </c>
      <c r="N31" s="9">
        <v>1005.9252551767522</v>
      </c>
      <c r="O31" s="9">
        <v>1171.4827013265931</v>
      </c>
      <c r="P31" s="9">
        <v>1360.0226175629423</v>
      </c>
      <c r="Q31" s="9">
        <v>1175.9807481976532</v>
      </c>
      <c r="R31" s="17">
        <v>9.2999999999999999E-2</v>
      </c>
      <c r="S31" s="17">
        <v>8.7999999999999995E-2</v>
      </c>
      <c r="T31" s="17">
        <v>9.2999999999999999E-2</v>
      </c>
      <c r="U31" s="18">
        <v>9.9000000000000005E-2</v>
      </c>
      <c r="V31" s="18">
        <v>0.10257783229378825</v>
      </c>
      <c r="W31" s="10">
        <f>V31-U31</f>
        <v>3.5778322937882467E-3</v>
      </c>
    </row>
    <row r="32" spans="1:23" x14ac:dyDescent="0.2">
      <c r="A32" s="8" t="s">
        <v>144</v>
      </c>
      <c r="B32" s="8" t="s">
        <v>145</v>
      </c>
      <c r="C32" s="9">
        <v>1454.8832554200001</v>
      </c>
      <c r="D32" s="9">
        <v>1354.2492077500003</v>
      </c>
      <c r="E32" s="9">
        <v>1568.0087700199999</v>
      </c>
      <c r="F32" s="9">
        <v>1668.00548981</v>
      </c>
      <c r="G32" s="9">
        <v>1728.0088709051204</v>
      </c>
      <c r="H32" s="9">
        <v>638.29393120858333</v>
      </c>
      <c r="I32" s="9">
        <v>583.51688620920129</v>
      </c>
      <c r="J32" s="9">
        <v>721.27291926441603</v>
      </c>
      <c r="K32" s="9">
        <v>748.56326011530462</v>
      </c>
      <c r="L32" s="9">
        <v>621.42228334833521</v>
      </c>
      <c r="M32" s="9">
        <v>325.76053183920772</v>
      </c>
      <c r="N32" s="9">
        <v>305.12910399581966</v>
      </c>
      <c r="O32" s="9">
        <v>329.76269842365127</v>
      </c>
      <c r="P32" s="9">
        <v>341.82118336343569</v>
      </c>
      <c r="Q32" s="9">
        <v>276.55702515504487</v>
      </c>
      <c r="R32" s="17">
        <v>0.19500000000000001</v>
      </c>
      <c r="S32" s="17">
        <v>0.17100000000000001</v>
      </c>
      <c r="T32" s="17">
        <v>0.16300000000000001</v>
      </c>
      <c r="U32" s="18">
        <v>0.16200000000000001</v>
      </c>
      <c r="V32" s="18">
        <v>0.16153671046739612</v>
      </c>
      <c r="W32" s="10">
        <f>V32-U32</f>
        <v>-4.6328953260388328E-4</v>
      </c>
    </row>
    <row r="33" spans="1:23" x14ac:dyDescent="0.2">
      <c r="A33" s="8" t="s">
        <v>146</v>
      </c>
      <c r="B33" s="8" t="s">
        <v>147</v>
      </c>
      <c r="C33" s="9">
        <v>6314.1427874800002</v>
      </c>
      <c r="D33" s="9">
        <v>6369.7025123399981</v>
      </c>
      <c r="E33" s="9">
        <v>7252.8288553700022</v>
      </c>
      <c r="F33" s="9">
        <v>8255.4851591700008</v>
      </c>
      <c r="G33" s="9">
        <v>7708.7445864752171</v>
      </c>
      <c r="H33" s="9">
        <v>2120.6328996193934</v>
      </c>
      <c r="I33" s="9">
        <v>2142.6933282513996</v>
      </c>
      <c r="J33" s="9">
        <v>2495.2769577819363</v>
      </c>
      <c r="K33" s="9">
        <v>2837.2258233501325</v>
      </c>
      <c r="L33" s="9">
        <v>2772.1996937245895</v>
      </c>
      <c r="M33" s="9">
        <v>1080.9626740771125</v>
      </c>
      <c r="N33" s="9">
        <v>1119.7200163875789</v>
      </c>
      <c r="O33" s="9">
        <v>1140.2900051660979</v>
      </c>
      <c r="P33" s="9">
        <v>1295.6447043498849</v>
      </c>
      <c r="Q33" s="9">
        <v>1233.7364156000906</v>
      </c>
      <c r="R33" s="17">
        <v>0.24399999999999999</v>
      </c>
      <c r="S33" s="17">
        <v>0.23100000000000001</v>
      </c>
      <c r="T33" s="17">
        <v>0.221</v>
      </c>
      <c r="U33" s="18">
        <v>0.22800000000000001</v>
      </c>
      <c r="V33" s="18">
        <v>0.21631184461841957</v>
      </c>
      <c r="W33" s="10">
        <f>V33-U33</f>
        <v>-1.168815538158044E-2</v>
      </c>
    </row>
    <row r="34" spans="1:23" x14ac:dyDescent="0.2">
      <c r="A34" s="8" t="s">
        <v>148</v>
      </c>
      <c r="B34" s="8" t="s">
        <v>149</v>
      </c>
      <c r="C34" s="9">
        <v>6962.2163249299992</v>
      </c>
      <c r="D34" s="9">
        <v>7360.3307401799993</v>
      </c>
      <c r="E34" s="9">
        <v>8846.4873244900009</v>
      </c>
      <c r="F34" s="9">
        <v>9831.5555043100012</v>
      </c>
      <c r="G34" s="9">
        <v>9175.2979486795903</v>
      </c>
      <c r="H34" s="9">
        <v>2338.31874196935</v>
      </c>
      <c r="I34" s="9">
        <v>2475.912335921973</v>
      </c>
      <c r="J34" s="9">
        <v>3043.4163156911636</v>
      </c>
      <c r="K34" s="9">
        <v>3378.7964873970427</v>
      </c>
      <c r="L34" s="9">
        <v>3299.597992620972</v>
      </c>
      <c r="M34" s="9">
        <v>1191.3084420623472</v>
      </c>
      <c r="N34" s="9">
        <v>1293.0258643552252</v>
      </c>
      <c r="O34" s="9">
        <v>1390.8663038532713</v>
      </c>
      <c r="P34" s="9">
        <v>1543.5179600922595</v>
      </c>
      <c r="Q34" s="9">
        <v>1468.4491198641185</v>
      </c>
      <c r="R34" s="17">
        <v>0.20899999999999999</v>
      </c>
      <c r="S34" s="17">
        <v>0.215</v>
      </c>
      <c r="T34" s="17">
        <v>0.214</v>
      </c>
      <c r="U34" s="18">
        <v>0.221</v>
      </c>
      <c r="V34" s="18">
        <v>0.20227499549642805</v>
      </c>
      <c r="W34" s="10">
        <f>V34-U34</f>
        <v>-1.8725004503571951E-2</v>
      </c>
    </row>
    <row r="35" spans="1:23" x14ac:dyDescent="0.2">
      <c r="A35" s="8" t="s">
        <v>150</v>
      </c>
      <c r="B35" s="8" t="s">
        <v>151</v>
      </c>
      <c r="C35" s="9">
        <v>2503.0453696500003</v>
      </c>
      <c r="D35" s="9">
        <v>2855.8583545999995</v>
      </c>
      <c r="E35" s="9">
        <v>3157.7826267999994</v>
      </c>
      <c r="F35" s="9">
        <v>3528.2290260499999</v>
      </c>
      <c r="G35" s="9">
        <v>3648.3256001920654</v>
      </c>
      <c r="H35" s="9">
        <v>840.65587113002255</v>
      </c>
      <c r="I35" s="9">
        <v>960.6930023093912</v>
      </c>
      <c r="J35" s="9">
        <v>1086.4118323618743</v>
      </c>
      <c r="K35" s="9">
        <v>1212.5951925292627</v>
      </c>
      <c r="L35" s="9">
        <v>1312.0018438805926</v>
      </c>
      <c r="M35" s="9">
        <v>428.11279611663184</v>
      </c>
      <c r="N35" s="9">
        <v>502.12838021955184</v>
      </c>
      <c r="O35" s="9">
        <v>496.15112757414465</v>
      </c>
      <c r="P35" s="9">
        <v>554.16738435242371</v>
      </c>
      <c r="Q35" s="9">
        <v>583.89172172340693</v>
      </c>
      <c r="R35" s="17">
        <v>0.20100000000000001</v>
      </c>
      <c r="S35" s="17">
        <v>0.19800000000000001</v>
      </c>
      <c r="T35" s="17">
        <v>0.18099999999999999</v>
      </c>
      <c r="U35" s="18">
        <v>0.19600000000000001</v>
      </c>
      <c r="V35" s="18">
        <v>0.18684064156068581</v>
      </c>
      <c r="W35" s="10">
        <f>V35-U35</f>
        <v>-9.1593584393142025E-3</v>
      </c>
    </row>
    <row r="36" spans="1:23" x14ac:dyDescent="0.2">
      <c r="A36" s="8" t="s">
        <v>152</v>
      </c>
      <c r="B36" s="8" t="s">
        <v>153</v>
      </c>
      <c r="C36" s="9">
        <v>840.70512966000001</v>
      </c>
      <c r="D36" s="9">
        <v>994.50534786999992</v>
      </c>
      <c r="E36" s="9">
        <v>1223.87967991</v>
      </c>
      <c r="F36" s="9">
        <v>1502.0759111599998</v>
      </c>
      <c r="G36" s="9">
        <v>1663.0688756307059</v>
      </c>
      <c r="H36" s="9">
        <v>282.34978545296804</v>
      </c>
      <c r="I36" s="9">
        <v>334.53007937380897</v>
      </c>
      <c r="J36" s="9">
        <v>421.04057270005603</v>
      </c>
      <c r="K36" s="9">
        <v>516.23311291165271</v>
      </c>
      <c r="L36" s="9">
        <v>598.068722597852</v>
      </c>
      <c r="M36" s="9">
        <v>143.92402635783213</v>
      </c>
      <c r="N36" s="9">
        <v>174.56269243829735</v>
      </c>
      <c r="O36" s="9">
        <v>192.56481975569969</v>
      </c>
      <c r="P36" s="9">
        <v>235.70093846373055</v>
      </c>
      <c r="Q36" s="9">
        <v>266.16378458257742</v>
      </c>
      <c r="R36" s="17">
        <v>0.35</v>
      </c>
      <c r="S36" s="17">
        <v>0.32</v>
      </c>
      <c r="T36" s="17">
        <v>0.311</v>
      </c>
      <c r="U36" s="18">
        <v>0.40899999999999997</v>
      </c>
      <c r="V36" s="18">
        <v>0.36188291517697091</v>
      </c>
      <c r="W36" s="10">
        <f>V36-U36</f>
        <v>-4.7117084823029065E-2</v>
      </c>
    </row>
    <row r="37" spans="1:23" x14ac:dyDescent="0.2">
      <c r="A37" s="8" t="s">
        <v>154</v>
      </c>
      <c r="B37" s="8" t="s">
        <v>155</v>
      </c>
      <c r="C37" s="9">
        <v>3097.3413053500003</v>
      </c>
      <c r="D37" s="9">
        <v>3661.9253583799991</v>
      </c>
      <c r="E37" s="9">
        <v>4319.6216759200006</v>
      </c>
      <c r="F37" s="9">
        <v>5170.0559165300001</v>
      </c>
      <c r="G37" s="9">
        <v>5092.6846222962431</v>
      </c>
      <c r="H37" s="9">
        <v>1040.2748412937913</v>
      </c>
      <c r="I37" s="9">
        <v>1231.8166287695101</v>
      </c>
      <c r="J37" s="9">
        <v>1486.1002141858362</v>
      </c>
      <c r="K37" s="9">
        <v>1776.7141533907061</v>
      </c>
      <c r="L37" s="9">
        <v>1831.4186689924984</v>
      </c>
      <c r="M37" s="9">
        <v>529.86920127164638</v>
      </c>
      <c r="N37" s="9">
        <v>643.06102291088496</v>
      </c>
      <c r="O37" s="9">
        <v>679.39107690063338</v>
      </c>
      <c r="P37" s="9">
        <v>811.22547570105303</v>
      </c>
      <c r="Q37" s="9">
        <v>815.05236049938333</v>
      </c>
      <c r="R37" s="17">
        <v>0.22800000000000001</v>
      </c>
      <c r="S37" s="17">
        <v>0.219</v>
      </c>
      <c r="T37" s="17">
        <v>0.20399999999999999</v>
      </c>
      <c r="U37" s="18">
        <v>0.24299999999999999</v>
      </c>
      <c r="V37" s="18">
        <v>0.2353620232757421</v>
      </c>
      <c r="W37" s="10">
        <f>V37-U37</f>
        <v>-7.6379767242578944E-3</v>
      </c>
    </row>
    <row r="38" spans="1:23" x14ac:dyDescent="0.2">
      <c r="A38" s="8" t="s">
        <v>156</v>
      </c>
      <c r="B38" s="8" t="s">
        <v>157</v>
      </c>
      <c r="C38" s="9">
        <v>2773.3622063500002</v>
      </c>
      <c r="D38" s="9">
        <v>3226.6598454299997</v>
      </c>
      <c r="E38" s="9">
        <v>3596.6074805999997</v>
      </c>
      <c r="F38" s="9">
        <v>4079.3889981500001</v>
      </c>
      <c r="G38" s="9">
        <v>4307.6935566902694</v>
      </c>
      <c r="H38" s="9">
        <v>931.46033178449181</v>
      </c>
      <c r="I38" s="9">
        <v>1085.3984972151045</v>
      </c>
      <c r="J38" s="9">
        <v>1237.4447446005609</v>
      </c>
      <c r="K38" s="9">
        <v>1402.0241742627438</v>
      </c>
      <c r="L38" s="9">
        <v>1549.1221202824247</v>
      </c>
      <c r="M38" s="9">
        <v>474.23057257263241</v>
      </c>
      <c r="N38" s="9">
        <v>567.06089556471056</v>
      </c>
      <c r="O38" s="9">
        <v>566.21311277051245</v>
      </c>
      <c r="P38" s="9">
        <v>640.28692713068438</v>
      </c>
      <c r="Q38" s="9">
        <v>689.41944418017249</v>
      </c>
      <c r="R38" s="17">
        <v>0.32800000000000001</v>
      </c>
      <c r="S38" s="17">
        <v>0.308</v>
      </c>
      <c r="T38" s="17">
        <v>0.27</v>
      </c>
      <c r="U38" s="18">
        <v>0.27500000000000002</v>
      </c>
      <c r="V38" s="18">
        <v>0.25582314045765137</v>
      </c>
      <c r="W38" s="10">
        <f>V38-U38</f>
        <v>-1.9176859542348657E-2</v>
      </c>
    </row>
    <row r="39" spans="1:23" x14ac:dyDescent="0.2">
      <c r="A39" s="8" t="s">
        <v>158</v>
      </c>
      <c r="B39" s="8" t="s">
        <v>159</v>
      </c>
      <c r="C39" s="9">
        <v>1055.88161251</v>
      </c>
      <c r="D39" s="9">
        <v>1262.2729501099998</v>
      </c>
      <c r="E39" s="9">
        <v>1369.9155398999999</v>
      </c>
      <c r="F39" s="9">
        <v>1792.5908319</v>
      </c>
      <c r="G39" s="9">
        <v>1634.5379772031072</v>
      </c>
      <c r="H39" s="9">
        <v>354.61823788315542</v>
      </c>
      <c r="I39" s="9">
        <v>424.611370741126</v>
      </c>
      <c r="J39" s="9">
        <v>471.28610712120565</v>
      </c>
      <c r="K39" s="9">
        <v>616.05272208692702</v>
      </c>
      <c r="L39" s="9">
        <v>587.80851135392993</v>
      </c>
      <c r="M39" s="9">
        <v>180.44093696475835</v>
      </c>
      <c r="N39" s="9">
        <v>221.59099715711938</v>
      </c>
      <c r="O39" s="9">
        <v>215.53065837927332</v>
      </c>
      <c r="P39" s="9">
        <v>281.4523732431004</v>
      </c>
      <c r="Q39" s="9">
        <v>261.59759251783157</v>
      </c>
      <c r="R39" s="17">
        <v>0.33300000000000002</v>
      </c>
      <c r="S39" s="17">
        <v>0.32700000000000001</v>
      </c>
      <c r="T39" s="17">
        <v>0.29499999999999998</v>
      </c>
      <c r="U39" s="18">
        <v>0.33800000000000002</v>
      </c>
      <c r="V39" s="18">
        <v>0.29631881638740343</v>
      </c>
      <c r="W39" s="10">
        <f>V39-U39</f>
        <v>-4.1681183612596595E-2</v>
      </c>
    </row>
    <row r="40" spans="1:23" x14ac:dyDescent="0.2">
      <c r="A40" s="8" t="s">
        <v>160</v>
      </c>
      <c r="B40" s="8" t="s">
        <v>161</v>
      </c>
      <c r="C40" s="9">
        <v>6864.88373581</v>
      </c>
      <c r="D40" s="9">
        <v>7008.0429013699995</v>
      </c>
      <c r="E40" s="9">
        <v>8286.6689567499998</v>
      </c>
      <c r="F40" s="9">
        <v>9912.1346113299987</v>
      </c>
      <c r="G40" s="9">
        <v>9999.5567289163264</v>
      </c>
      <c r="H40" s="9">
        <v>2305.598060977477</v>
      </c>
      <c r="I40" s="9">
        <v>2357.3778290477089</v>
      </c>
      <c r="J40" s="9">
        <v>2850.8612092616645</v>
      </c>
      <c r="K40" s="9">
        <v>3406.5559173025281</v>
      </c>
      <c r="L40" s="9">
        <v>3596.0158999065588</v>
      </c>
      <c r="M40" s="9">
        <v>1174.8718521424689</v>
      </c>
      <c r="N40" s="9">
        <v>1230.433330682401</v>
      </c>
      <c r="O40" s="9">
        <v>1303.0180174583663</v>
      </c>
      <c r="P40" s="9">
        <v>1555.2523914524022</v>
      </c>
      <c r="Q40" s="9">
        <v>1600.36658860998</v>
      </c>
      <c r="R40" s="17">
        <v>0.255</v>
      </c>
      <c r="S40" s="17">
        <v>0.22800000000000001</v>
      </c>
      <c r="T40" s="17">
        <v>0.21199999999999999</v>
      </c>
      <c r="U40" s="18">
        <v>0.22900000000000001</v>
      </c>
      <c r="V40" s="18">
        <v>0.22134017078006971</v>
      </c>
      <c r="W40" s="10">
        <f>V40-U40</f>
        <v>-7.6598292199303031E-3</v>
      </c>
    </row>
    <row r="41" spans="1:23" x14ac:dyDescent="0.2">
      <c r="A41" s="8" t="s">
        <v>162</v>
      </c>
      <c r="B41" s="8" t="s">
        <v>163</v>
      </c>
      <c r="C41" s="9">
        <v>4099.9173152500007</v>
      </c>
      <c r="D41" s="9">
        <v>4182.5490737199998</v>
      </c>
      <c r="E41" s="9">
        <v>4261.4051470800005</v>
      </c>
      <c r="F41" s="9">
        <v>4734.0197698499996</v>
      </c>
      <c r="G41" s="9">
        <v>4720.581438854887</v>
      </c>
      <c r="H41" s="9">
        <v>1376.9847267950404</v>
      </c>
      <c r="I41" s="9">
        <v>1406.9566270344053</v>
      </c>
      <c r="J41" s="9">
        <v>1466.1176747787758</v>
      </c>
      <c r="K41" s="9">
        <v>1626.9599925871814</v>
      </c>
      <c r="L41" s="9">
        <v>1697.6038409620189</v>
      </c>
      <c r="M41" s="9">
        <v>701.49091741099437</v>
      </c>
      <c r="N41" s="9">
        <v>735.5685647462376</v>
      </c>
      <c r="O41" s="9">
        <v>670.51901418987393</v>
      </c>
      <c r="P41" s="9">
        <v>743.17686588110416</v>
      </c>
      <c r="Q41" s="9">
        <v>755.4995704669102</v>
      </c>
      <c r="R41" s="17">
        <v>0.10299999999999999</v>
      </c>
      <c r="S41" s="17">
        <v>9.7000000000000003E-2</v>
      </c>
      <c r="T41" s="17">
        <v>9.1999999999999998E-2</v>
      </c>
      <c r="U41" s="18">
        <v>0.10100000000000001</v>
      </c>
      <c r="V41" s="18">
        <v>0.10798621833287911</v>
      </c>
      <c r="W41" s="10">
        <f>V41-U41</f>
        <v>6.9862183328791017E-3</v>
      </c>
    </row>
    <row r="42" spans="1:23" x14ac:dyDescent="0.2">
      <c r="A42" s="8" t="s">
        <v>164</v>
      </c>
      <c r="B42" s="8" t="s">
        <v>165</v>
      </c>
      <c r="C42" s="9">
        <v>17492.352948920001</v>
      </c>
      <c r="D42" s="9">
        <v>18663.13831097</v>
      </c>
      <c r="E42" s="9">
        <v>20180.060362150001</v>
      </c>
      <c r="F42" s="9">
        <v>22096.618288130001</v>
      </c>
      <c r="G42" s="9">
        <v>22840.780126789778</v>
      </c>
      <c r="H42" s="9">
        <v>5874.8761587045574</v>
      </c>
      <c r="I42" s="9">
        <v>6278.0090285092565</v>
      </c>
      <c r="J42" s="9">
        <v>6942.5807202285414</v>
      </c>
      <c r="K42" s="9">
        <v>7593.8805527838722</v>
      </c>
      <c r="L42" s="9">
        <v>8213.9449506485307</v>
      </c>
      <c r="M42" s="9">
        <v>2991.5663278646848</v>
      </c>
      <c r="N42" s="9">
        <v>3279.669614329368</v>
      </c>
      <c r="O42" s="9">
        <v>3171.2135234756634</v>
      </c>
      <c r="P42" s="9">
        <v>3467.9725459619608</v>
      </c>
      <c r="Q42" s="9">
        <v>3655.5241760864114</v>
      </c>
      <c r="R42" s="17">
        <v>0.34899999999999998</v>
      </c>
      <c r="S42" s="17">
        <v>0.34300000000000003</v>
      </c>
      <c r="T42" s="17">
        <v>0.33900000000000002</v>
      </c>
      <c r="U42" s="18">
        <v>0.36299999999999999</v>
      </c>
      <c r="V42" s="18">
        <v>0.36997606266285721</v>
      </c>
      <c r="W42" s="10">
        <f>V42-U42</f>
        <v>6.9760626628572187E-3</v>
      </c>
    </row>
    <row r="43" spans="1:23" x14ac:dyDescent="0.2">
      <c r="A43" s="8" t="s">
        <v>166</v>
      </c>
      <c r="B43" s="8" t="s">
        <v>167</v>
      </c>
      <c r="C43" s="9">
        <v>4682.2370884399998</v>
      </c>
      <c r="D43" s="9">
        <v>4812.7819445799996</v>
      </c>
      <c r="E43" s="9">
        <v>4944.0632040400014</v>
      </c>
      <c r="F43" s="9">
        <v>4807.8126995499997</v>
      </c>
      <c r="G43" s="9">
        <v>5298.7876648896263</v>
      </c>
      <c r="H43" s="9">
        <v>1572.5598742282946</v>
      </c>
      <c r="I43" s="9">
        <v>1618.9528792407466</v>
      </c>
      <c r="J43" s="9">
        <v>1701.0247612325043</v>
      </c>
      <c r="K43" s="9">
        <v>1652.3475028026226</v>
      </c>
      <c r="L43" s="9">
        <v>1905.5369362594563</v>
      </c>
      <c r="M43" s="9">
        <v>801.65359764830384</v>
      </c>
      <c r="N43" s="9">
        <v>845.78379722969385</v>
      </c>
      <c r="O43" s="9">
        <v>777.94629521445972</v>
      </c>
      <c r="P43" s="9">
        <v>754.84457397136055</v>
      </c>
      <c r="Q43" s="9">
        <v>848.03786496914552</v>
      </c>
      <c r="R43" s="17">
        <v>0.20399999999999999</v>
      </c>
      <c r="S43" s="17">
        <v>0.187</v>
      </c>
      <c r="T43" s="17">
        <v>0.17199999999999999</v>
      </c>
      <c r="U43" s="18">
        <v>0.16400000000000001</v>
      </c>
      <c r="V43" s="18">
        <v>0.17275544792067846</v>
      </c>
      <c r="W43" s="10">
        <f>V43-U43</f>
        <v>8.7554479206784497E-3</v>
      </c>
    </row>
    <row r="44" spans="1:23" x14ac:dyDescent="0.2">
      <c r="A44" s="8" t="s">
        <v>168</v>
      </c>
      <c r="B44" s="8" t="s">
        <v>169</v>
      </c>
      <c r="C44" s="9">
        <v>5534.768895610001</v>
      </c>
      <c r="D44" s="9">
        <v>5857.7008043699998</v>
      </c>
      <c r="E44" s="9">
        <v>6212.5163099799993</v>
      </c>
      <c r="F44" s="9">
        <v>6666.5252728799978</v>
      </c>
      <c r="G44" s="9">
        <v>6117.5873539057475</v>
      </c>
      <c r="H44" s="9">
        <v>1858.8713216155656</v>
      </c>
      <c r="I44" s="9">
        <v>1970.4227626585259</v>
      </c>
      <c r="J44" s="9">
        <v>2137.3620776635867</v>
      </c>
      <c r="K44" s="9">
        <v>2291.0538834245508</v>
      </c>
      <c r="L44" s="9">
        <v>2199.9916586398963</v>
      </c>
      <c r="M44" s="9">
        <v>946.40453287644254</v>
      </c>
      <c r="N44" s="9">
        <v>1029.2935227171124</v>
      </c>
      <c r="O44" s="9">
        <v>976.81655243227829</v>
      </c>
      <c r="P44" s="9">
        <v>1046.1490930415114</v>
      </c>
      <c r="Q44" s="9">
        <v>979.08164026733823</v>
      </c>
      <c r="R44" s="17">
        <v>0.27300000000000002</v>
      </c>
      <c r="S44" s="17">
        <v>0.26700000000000002</v>
      </c>
      <c r="T44" s="17">
        <v>0.24099999999999999</v>
      </c>
      <c r="U44" s="18">
        <v>0.26100000000000001</v>
      </c>
      <c r="V44" s="18">
        <v>0.25960804784627634</v>
      </c>
      <c r="W44" s="10">
        <f>V44-U44</f>
        <v>-1.3919521537236745E-3</v>
      </c>
    </row>
    <row r="45" spans="1:23" x14ac:dyDescent="0.2">
      <c r="A45" s="8" t="s">
        <v>170</v>
      </c>
      <c r="B45" s="8" t="s">
        <v>171</v>
      </c>
      <c r="C45" s="9">
        <v>2482.2423210900001</v>
      </c>
      <c r="D45" s="9">
        <v>2894.7735385400001</v>
      </c>
      <c r="E45" s="9">
        <v>2990.1216591900002</v>
      </c>
      <c r="F45" s="9">
        <v>3437.32880836</v>
      </c>
      <c r="G45" s="9">
        <v>3367.7410617919563</v>
      </c>
      <c r="H45" s="9">
        <v>833.67236603665935</v>
      </c>
      <c r="I45" s="9">
        <v>973.76361591928321</v>
      </c>
      <c r="J45" s="9">
        <v>1028.7151084484142</v>
      </c>
      <c r="K45" s="9">
        <v>1181.2931012445445</v>
      </c>
      <c r="L45" s="9">
        <v>1211.0987250016342</v>
      </c>
      <c r="M45" s="9">
        <v>424.68785344847873</v>
      </c>
      <c r="N45" s="9">
        <v>508.72432674046695</v>
      </c>
      <c r="O45" s="9">
        <v>469.96681565854226</v>
      </c>
      <c r="P45" s="9">
        <v>539.46841253517289</v>
      </c>
      <c r="Q45" s="9">
        <v>538.98591912542008</v>
      </c>
      <c r="R45" s="17">
        <v>0.27600000000000002</v>
      </c>
      <c r="S45" s="17">
        <v>0.29099999999999998</v>
      </c>
      <c r="T45" s="17">
        <v>0.253</v>
      </c>
      <c r="U45" s="18">
        <v>0.26200000000000001</v>
      </c>
      <c r="V45" s="18">
        <v>0.25416216695144828</v>
      </c>
      <c r="W45" s="10">
        <f>V45-U45</f>
        <v>-7.8378330485517345E-3</v>
      </c>
    </row>
    <row r="46" spans="1:23" x14ac:dyDescent="0.2">
      <c r="A46" s="8" t="s">
        <v>172</v>
      </c>
      <c r="B46" s="8" t="s">
        <v>173</v>
      </c>
      <c r="C46" s="9">
        <v>3232.2367685800004</v>
      </c>
      <c r="D46" s="9">
        <v>3251.1343579699997</v>
      </c>
      <c r="E46" s="9">
        <v>3885.3012274500002</v>
      </c>
      <c r="F46" s="9">
        <v>4294.4191752799998</v>
      </c>
      <c r="G46" s="9">
        <v>4118.3548228204372</v>
      </c>
      <c r="H46" s="9">
        <v>1085.5592818864977</v>
      </c>
      <c r="I46" s="9">
        <v>1093.6541674007251</v>
      </c>
      <c r="J46" s="9">
        <v>1336.6949516822128</v>
      </c>
      <c r="K46" s="9">
        <v>1475.857320138515</v>
      </c>
      <c r="L46" s="9">
        <v>1481.032592324131</v>
      </c>
      <c r="M46" s="9">
        <v>553.27192086208515</v>
      </c>
      <c r="N46" s="9">
        <v>571.4819917783359</v>
      </c>
      <c r="O46" s="9">
        <v>610.84439533171451</v>
      </c>
      <c r="P46" s="9">
        <v>673.91350648623632</v>
      </c>
      <c r="Q46" s="9">
        <v>659.11696259728808</v>
      </c>
      <c r="R46" s="17">
        <v>0.222</v>
      </c>
      <c r="S46" s="17">
        <v>0.19900000000000001</v>
      </c>
      <c r="T46" s="17">
        <v>0.20399999999999999</v>
      </c>
      <c r="U46" s="18">
        <v>0.22700000000000001</v>
      </c>
      <c r="V46" s="18">
        <v>0.21756712357416963</v>
      </c>
      <c r="W46" s="10">
        <f>V46-U46</f>
        <v>-9.4328764258303777E-3</v>
      </c>
    </row>
    <row r="47" spans="1:23" x14ac:dyDescent="0.2">
      <c r="A47" s="8" t="s">
        <v>174</v>
      </c>
      <c r="B47" s="8" t="s">
        <v>175</v>
      </c>
      <c r="C47" s="9">
        <v>3308.2549059300004</v>
      </c>
      <c r="D47" s="9">
        <v>3579.9141189099996</v>
      </c>
      <c r="E47" s="9">
        <v>3633.3580523199994</v>
      </c>
      <c r="F47" s="9">
        <v>3934.3088502499995</v>
      </c>
      <c r="G47" s="9">
        <v>4445.0513817449837</v>
      </c>
      <c r="H47" s="9">
        <v>1111.0962418884455</v>
      </c>
      <c r="I47" s="9">
        <v>1204.2185886896541</v>
      </c>
      <c r="J47" s="9">
        <v>1250.0828138669403</v>
      </c>
      <c r="K47" s="9">
        <v>1352.0465667100566</v>
      </c>
      <c r="L47" s="9">
        <v>1598.518402164098</v>
      </c>
      <c r="M47" s="9">
        <v>565.59474215682121</v>
      </c>
      <c r="N47" s="9">
        <v>629.34317998677329</v>
      </c>
      <c r="O47" s="9">
        <v>571.39535145046534</v>
      </c>
      <c r="P47" s="9">
        <v>617.54844839339739</v>
      </c>
      <c r="Q47" s="9">
        <v>711.40270602477256</v>
      </c>
      <c r="R47" s="17">
        <v>0.29199999999999998</v>
      </c>
      <c r="S47" s="17">
        <v>0.27800000000000002</v>
      </c>
      <c r="T47" s="17">
        <v>0.252</v>
      </c>
      <c r="U47" s="18">
        <v>0.28100000000000003</v>
      </c>
      <c r="V47" s="18">
        <v>0.29961822826785117</v>
      </c>
      <c r="W47" s="10">
        <f>V47-U47</f>
        <v>1.8618228267851145E-2</v>
      </c>
    </row>
    <row r="48" spans="1:23" x14ac:dyDescent="0.2">
      <c r="A48" s="8" t="s">
        <v>176</v>
      </c>
      <c r="B48" s="8" t="s">
        <v>177</v>
      </c>
      <c r="C48" s="9">
        <v>2808.0777480499996</v>
      </c>
      <c r="D48" s="9">
        <v>2973.0012858800005</v>
      </c>
      <c r="E48" s="9">
        <v>3047.7520174200004</v>
      </c>
      <c r="F48" s="9">
        <v>3146.9293327700002</v>
      </c>
      <c r="G48" s="9">
        <v>3351.7021281764851</v>
      </c>
      <c r="H48" s="9">
        <v>943.10922300076004</v>
      </c>
      <c r="I48" s="9">
        <v>1000.0747046098149</v>
      </c>
      <c r="J48" s="9">
        <v>1048.5261636679784</v>
      </c>
      <c r="K48" s="9">
        <v>1081.5117838268623</v>
      </c>
      <c r="L48" s="9">
        <v>1205.3308432982387</v>
      </c>
      <c r="M48" s="9">
        <v>480.49925366311402</v>
      </c>
      <c r="N48" s="9">
        <v>522.79940742645499</v>
      </c>
      <c r="O48" s="9">
        <v>479.14279367376128</v>
      </c>
      <c r="P48" s="9">
        <v>493.83734661562295</v>
      </c>
      <c r="Q48" s="9">
        <v>536.41898799327225</v>
      </c>
      <c r="R48" s="17">
        <v>0.17399999999999999</v>
      </c>
      <c r="S48" s="17">
        <v>0.17299999999999999</v>
      </c>
      <c r="T48" s="17">
        <v>0.16300000000000001</v>
      </c>
      <c r="U48" s="18">
        <v>0.16600000000000001</v>
      </c>
      <c r="V48" s="18">
        <v>0.17734263316002538</v>
      </c>
      <c r="W48" s="10">
        <f>V48-U48</f>
        <v>1.1342633160025373E-2</v>
      </c>
    </row>
    <row r="49" spans="1:23" x14ac:dyDescent="0.2">
      <c r="A49" s="8" t="s">
        <v>178</v>
      </c>
      <c r="B49" s="8" t="s">
        <v>179</v>
      </c>
      <c r="C49" s="9">
        <v>2893.2561895700005</v>
      </c>
      <c r="D49" s="9">
        <v>3153.4557660600003</v>
      </c>
      <c r="E49" s="9">
        <v>3245.5661544599998</v>
      </c>
      <c r="F49" s="9">
        <v>3524.0465650600004</v>
      </c>
      <c r="G49" s="9">
        <v>3468.8394731345256</v>
      </c>
      <c r="H49" s="9">
        <v>971.71165920834949</v>
      </c>
      <c r="I49" s="9">
        <v>1060.7761078843819</v>
      </c>
      <c r="J49" s="9">
        <v>1116.6087989613891</v>
      </c>
      <c r="K49" s="9">
        <v>1211.1479907047758</v>
      </c>
      <c r="L49" s="9">
        <v>1247.4554860560384</v>
      </c>
      <c r="M49" s="9">
        <v>494.73047207030692</v>
      </c>
      <c r="N49" s="9">
        <v>554.34484041932865</v>
      </c>
      <c r="O49" s="9">
        <v>510.38425220665914</v>
      </c>
      <c r="P49" s="9">
        <v>553.16491326306721</v>
      </c>
      <c r="Q49" s="9">
        <v>555.16608831295264</v>
      </c>
      <c r="R49" s="17">
        <v>0.20799999999999999</v>
      </c>
      <c r="S49" s="17">
        <v>0.214</v>
      </c>
      <c r="T49" s="17">
        <v>0.21199999999999999</v>
      </c>
      <c r="U49" s="18">
        <v>0.247</v>
      </c>
      <c r="V49" s="18">
        <v>0.24633124653909572</v>
      </c>
      <c r="W49" s="10">
        <f>V49-U49</f>
        <v>-6.6875346090428112E-4</v>
      </c>
    </row>
    <row r="50" spans="1:23" x14ac:dyDescent="0.2">
      <c r="A50" s="8" t="s">
        <v>180</v>
      </c>
      <c r="B50" s="8" t="s">
        <v>181</v>
      </c>
      <c r="C50" s="9">
        <v>3524.4886600300001</v>
      </c>
      <c r="D50" s="9">
        <v>3730.9168838999999</v>
      </c>
      <c r="E50" s="9">
        <v>4347.117700490001</v>
      </c>
      <c r="F50" s="9">
        <v>4806.41712439</v>
      </c>
      <c r="G50" s="9">
        <v>4922.7435500180563</v>
      </c>
      <c r="H50" s="9">
        <v>1183.755739248116</v>
      </c>
      <c r="I50" s="9">
        <v>1255.0684545688787</v>
      </c>
      <c r="J50" s="9">
        <v>1495.6890179392649</v>
      </c>
      <c r="K50" s="9">
        <v>1651.8771074406441</v>
      </c>
      <c r="L50" s="9">
        <v>1770.3048801990069</v>
      </c>
      <c r="M50" s="9">
        <v>603.0554538237941</v>
      </c>
      <c r="N50" s="9">
        <v>656.29235090749569</v>
      </c>
      <c r="O50" s="9">
        <v>683.53226880919897</v>
      </c>
      <c r="P50" s="9">
        <v>754.7259758452999</v>
      </c>
      <c r="Q50" s="9">
        <v>787.85435347972236</v>
      </c>
      <c r="R50" s="17">
        <v>8.3000000000000004E-2</v>
      </c>
      <c r="S50" s="17">
        <v>0.08</v>
      </c>
      <c r="T50" s="17">
        <v>8.4000000000000005E-2</v>
      </c>
      <c r="U50" s="18">
        <v>0.10199999999999999</v>
      </c>
      <c r="V50" s="18">
        <v>9.4489191280842877E-2</v>
      </c>
      <c r="W50" s="10">
        <f>V50-U50</f>
        <v>-7.5108087191571166E-3</v>
      </c>
    </row>
    <row r="51" spans="1:23" x14ac:dyDescent="0.2">
      <c r="A51" s="8" t="s">
        <v>182</v>
      </c>
      <c r="B51" s="8" t="s">
        <v>183</v>
      </c>
      <c r="C51" s="9">
        <v>4121.7790818800004</v>
      </c>
      <c r="D51" s="9">
        <v>4370.958144369999</v>
      </c>
      <c r="E51" s="9">
        <v>4489.0274024599994</v>
      </c>
      <c r="F51" s="9">
        <v>4724.4351642799993</v>
      </c>
      <c r="G51" s="9">
        <v>4321.7625186534842</v>
      </c>
      <c r="H51" s="9">
        <v>1384.3174800747684</v>
      </c>
      <c r="I51" s="9">
        <v>1470.3400110330197</v>
      </c>
      <c r="J51" s="9">
        <v>1544.4636032292478</v>
      </c>
      <c r="K51" s="9">
        <v>1623.6887847016505</v>
      </c>
      <c r="L51" s="9">
        <v>1554.1815656444976</v>
      </c>
      <c r="M51" s="9">
        <v>705.09893567935194</v>
      </c>
      <c r="N51" s="9">
        <v>768.5251967380799</v>
      </c>
      <c r="O51" s="9">
        <v>706.28730461121461</v>
      </c>
      <c r="P51" s="9">
        <v>741.29599472231826</v>
      </c>
      <c r="Q51" s="9">
        <v>691.67109365551812</v>
      </c>
      <c r="R51" s="17">
        <v>0.23899999999999999</v>
      </c>
      <c r="S51" s="17">
        <v>0.23899999999999999</v>
      </c>
      <c r="T51" s="17">
        <v>0.23</v>
      </c>
      <c r="U51" s="18">
        <v>0.24199999999999999</v>
      </c>
      <c r="V51" s="18">
        <v>0.22623111196867407</v>
      </c>
      <c r="W51" s="10">
        <f>V51-U51</f>
        <v>-1.5768888031325923E-2</v>
      </c>
    </row>
    <row r="52" spans="1:23" x14ac:dyDescent="0.2">
      <c r="A52" s="8" t="s">
        <v>184</v>
      </c>
      <c r="B52" s="8" t="s">
        <v>185</v>
      </c>
      <c r="C52" s="9">
        <v>3068.42182159</v>
      </c>
      <c r="D52" s="9">
        <v>3159.9213279399996</v>
      </c>
      <c r="E52" s="9">
        <v>3247.44583345</v>
      </c>
      <c r="F52" s="9">
        <v>3363.3936711700007</v>
      </c>
      <c r="G52" s="9">
        <v>3565.2216918880076</v>
      </c>
      <c r="H52" s="9">
        <v>1030.5499363251679</v>
      </c>
      <c r="I52" s="9">
        <v>1062.9533459678316</v>
      </c>
      <c r="J52" s="9">
        <v>1117.2790351980032</v>
      </c>
      <c r="K52" s="9">
        <v>1155.9095940977159</v>
      </c>
      <c r="L52" s="9">
        <v>1282.1162215767972</v>
      </c>
      <c r="M52" s="9">
        <v>524.69621523693263</v>
      </c>
      <c r="N52" s="9">
        <v>555.6446999291004</v>
      </c>
      <c r="O52" s="9">
        <v>511.12255116061527</v>
      </c>
      <c r="P52" s="9">
        <v>527.94941912708612</v>
      </c>
      <c r="Q52" s="9">
        <v>570.5914603380071</v>
      </c>
      <c r="R52" s="17">
        <v>0.20899999999999999</v>
      </c>
      <c r="S52" s="17">
        <v>0.19600000000000001</v>
      </c>
      <c r="T52" s="17">
        <v>0.187</v>
      </c>
      <c r="U52" s="18">
        <v>0.19500000000000001</v>
      </c>
      <c r="V52" s="18">
        <v>0.20214299492413598</v>
      </c>
      <c r="W52" s="10">
        <f>V52-U52</f>
        <v>7.1429949241359758E-3</v>
      </c>
    </row>
    <row r="53" spans="1:23" x14ac:dyDescent="0.2">
      <c r="A53" s="8" t="s">
        <v>186</v>
      </c>
      <c r="B53" s="8" t="s">
        <v>187</v>
      </c>
      <c r="C53" s="9">
        <v>1544.9486299</v>
      </c>
      <c r="D53" s="9">
        <v>1562.4265781900001</v>
      </c>
      <c r="E53" s="9">
        <v>1749.7951344199998</v>
      </c>
      <c r="F53" s="9">
        <v>1656.6293736099999</v>
      </c>
      <c r="G53" s="9">
        <v>1752.9026931283315</v>
      </c>
      <c r="H53" s="9">
        <v>518.88831770490935</v>
      </c>
      <c r="I53" s="9">
        <v>525.58512869735443</v>
      </c>
      <c r="J53" s="9">
        <v>602.00122074289357</v>
      </c>
      <c r="K53" s="9">
        <v>569.35143157794641</v>
      </c>
      <c r="L53" s="9">
        <v>630.3745382283189</v>
      </c>
      <c r="M53" s="9">
        <v>264.41242456621967</v>
      </c>
      <c r="N53" s="9">
        <v>274.91823099016949</v>
      </c>
      <c r="O53" s="9">
        <v>275.22460595579059</v>
      </c>
      <c r="P53" s="9">
        <v>260.07867369441431</v>
      </c>
      <c r="Q53" s="9">
        <v>280.54112589359244</v>
      </c>
      <c r="R53" s="17">
        <v>8.6999999999999994E-2</v>
      </c>
      <c r="S53" s="17">
        <v>8.2000000000000003E-2</v>
      </c>
      <c r="T53" s="17">
        <v>8.2000000000000003E-2</v>
      </c>
      <c r="U53" s="18">
        <v>8.1000000000000003E-2</v>
      </c>
      <c r="V53" s="18">
        <v>8.207571119381217E-2</v>
      </c>
      <c r="W53" s="10">
        <f>V53-U53</f>
        <v>1.0757111938121677E-3</v>
      </c>
    </row>
    <row r="54" spans="1:23" x14ac:dyDescent="0.2">
      <c r="A54" s="8" t="s">
        <v>188</v>
      </c>
      <c r="B54" s="8" t="s">
        <v>189</v>
      </c>
      <c r="C54" s="9">
        <v>3929.5036002599995</v>
      </c>
      <c r="D54" s="9">
        <v>3832.7485250200011</v>
      </c>
      <c r="E54" s="9">
        <v>4100.85573432</v>
      </c>
      <c r="F54" s="9">
        <v>4708.9217235200003</v>
      </c>
      <c r="G54" s="9">
        <v>4809.4232028823808</v>
      </c>
      <c r="H54" s="9">
        <v>1319.7574726987118</v>
      </c>
      <c r="I54" s="9">
        <v>1289.2885608656702</v>
      </c>
      <c r="J54" s="9">
        <v>1410.8955445698612</v>
      </c>
      <c r="K54" s="9">
        <v>1618.3426406557785</v>
      </c>
      <c r="L54" s="9">
        <v>1729.5528967731395</v>
      </c>
      <c r="M54" s="9">
        <v>672.62766138234451</v>
      </c>
      <c r="N54" s="9">
        <v>674.14885343767264</v>
      </c>
      <c r="O54" s="9">
        <v>645.46797435763108</v>
      </c>
      <c r="P54" s="9">
        <v>738.97457317860847</v>
      </c>
      <c r="Q54" s="9">
        <v>769.71813981725199</v>
      </c>
      <c r="R54" s="17">
        <v>0.14799999999999999</v>
      </c>
      <c r="S54" s="17">
        <v>0.13600000000000001</v>
      </c>
      <c r="T54" s="17">
        <v>0.13</v>
      </c>
      <c r="U54" s="18">
        <v>0.14899999999999999</v>
      </c>
      <c r="V54" s="18">
        <v>0.1453179701765735</v>
      </c>
      <c r="W54" s="10">
        <f>V54-U54</f>
        <v>-3.682029823426497E-3</v>
      </c>
    </row>
    <row r="55" spans="1:23" x14ac:dyDescent="0.2">
      <c r="A55" s="8" t="s">
        <v>190</v>
      </c>
      <c r="B55" s="8" t="s">
        <v>191</v>
      </c>
      <c r="C55" s="9">
        <v>3440.5953239999999</v>
      </c>
      <c r="D55" s="9">
        <v>3389.2349654199998</v>
      </c>
      <c r="E55" s="9">
        <v>3038.16567037</v>
      </c>
      <c r="F55" s="9">
        <v>2925.0133864600007</v>
      </c>
      <c r="G55" s="9">
        <v>2327.1358194409813</v>
      </c>
      <c r="H55" s="9">
        <v>1155.5585217846153</v>
      </c>
      <c r="I55" s="9">
        <v>1140.0796501624523</v>
      </c>
      <c r="J55" s="9">
        <v>1045.297623124907</v>
      </c>
      <c r="K55" s="9">
        <v>1005.2770544373358</v>
      </c>
      <c r="L55" s="9">
        <v>836.87883721409241</v>
      </c>
      <c r="M55" s="9">
        <v>588.91954871720316</v>
      </c>
      <c r="N55" s="9">
        <v>595.63754392068836</v>
      </c>
      <c r="O55" s="9">
        <v>478.04130370197657</v>
      </c>
      <c r="P55" s="9">
        <v>459.06700191930446</v>
      </c>
      <c r="Q55" s="9">
        <v>372.44355060471372</v>
      </c>
      <c r="R55" s="17">
        <v>0.158</v>
      </c>
      <c r="S55" s="17">
        <v>0.16</v>
      </c>
      <c r="T55" s="17">
        <v>0.14599999999999999</v>
      </c>
      <c r="U55" s="18">
        <v>0.13</v>
      </c>
      <c r="V55" s="18">
        <v>0.12891523926187556</v>
      </c>
      <c r="W55" s="10">
        <f>V55-U55</f>
        <v>-1.0847607381244406E-3</v>
      </c>
    </row>
    <row r="56" spans="1:23" x14ac:dyDescent="0.2">
      <c r="A56" s="8" t="s">
        <v>192</v>
      </c>
      <c r="B56" s="8" t="s">
        <v>193</v>
      </c>
      <c r="C56" s="9">
        <v>6249.9956284299997</v>
      </c>
      <c r="D56" s="9">
        <v>6424.1558453999987</v>
      </c>
      <c r="E56" s="9">
        <v>6848.2161067600009</v>
      </c>
      <c r="F56" s="9">
        <v>7423.4113822700001</v>
      </c>
      <c r="G56" s="9">
        <v>8095.8617689296516</v>
      </c>
      <c r="H56" s="9">
        <v>2099.0976513240817</v>
      </c>
      <c r="I56" s="9">
        <v>2161.0115986929864</v>
      </c>
      <c r="J56" s="9">
        <v>2356.0445677927605</v>
      </c>
      <c r="K56" s="9">
        <v>2551.2054313088834</v>
      </c>
      <c r="L56" s="9">
        <v>2911.4138190075241</v>
      </c>
      <c r="M56" s="9">
        <v>1069.5343900105463</v>
      </c>
      <c r="N56" s="9">
        <v>1129.4690218530197</v>
      </c>
      <c r="O56" s="9">
        <v>1077.1227265122204</v>
      </c>
      <c r="P56" s="9">
        <v>1164.9124762072759</v>
      </c>
      <c r="Q56" s="9">
        <v>1295.6921023842235</v>
      </c>
      <c r="R56" s="17">
        <v>0.16200000000000001</v>
      </c>
      <c r="S56" s="17">
        <v>0.155</v>
      </c>
      <c r="T56" s="17">
        <v>0.14699999999999999</v>
      </c>
      <c r="U56" s="18">
        <v>0.16</v>
      </c>
      <c r="V56" s="18">
        <v>0.15255257906093028</v>
      </c>
      <c r="W56" s="10">
        <f>V56-U56</f>
        <v>-7.447420939069721E-3</v>
      </c>
    </row>
    <row r="57" spans="1:23" x14ac:dyDescent="0.2">
      <c r="A57" s="8" t="s">
        <v>194</v>
      </c>
      <c r="B57" s="8" t="s">
        <v>195</v>
      </c>
      <c r="C57" s="9">
        <v>3097.2688513099997</v>
      </c>
      <c r="D57" s="9">
        <v>3862.3877084800001</v>
      </c>
      <c r="E57" s="9">
        <v>4245.3349087400002</v>
      </c>
      <c r="F57" s="9">
        <v>4527.17802398</v>
      </c>
      <c r="G57" s="9">
        <v>4586.853549064529</v>
      </c>
      <c r="H57" s="9">
        <v>1040.2429046473346</v>
      </c>
      <c r="I57" s="9">
        <v>1299.2637058820371</v>
      </c>
      <c r="J57" s="9">
        <v>1460.6304293117744</v>
      </c>
      <c r="K57" s="9">
        <v>1555.7814733847233</v>
      </c>
      <c r="L57" s="9">
        <v>1649.5129474370622</v>
      </c>
      <c r="M57" s="9">
        <v>529.3681202225556</v>
      </c>
      <c r="N57" s="9">
        <v>678.98908364699082</v>
      </c>
      <c r="O57" s="9">
        <v>668.06876630775332</v>
      </c>
      <c r="P57" s="9">
        <v>710.49585393321274</v>
      </c>
      <c r="Q57" s="9">
        <v>734.09725708566498</v>
      </c>
      <c r="R57" s="17">
        <v>0.183</v>
      </c>
      <c r="S57" s="17">
        <v>0.193</v>
      </c>
      <c r="T57" s="17">
        <v>0.19</v>
      </c>
      <c r="U57" s="18">
        <v>0.19400000000000001</v>
      </c>
      <c r="V57" s="18">
        <v>0.18419089318077297</v>
      </c>
      <c r="W57" s="10">
        <f>V57-U57</f>
        <v>-9.8091068192270314E-3</v>
      </c>
    </row>
    <row r="58" spans="1:23" x14ac:dyDescent="0.2">
      <c r="A58" s="8" t="s">
        <v>196</v>
      </c>
      <c r="B58" s="8" t="s">
        <v>197</v>
      </c>
      <c r="C58" s="9">
        <v>1693.5570174500001</v>
      </c>
      <c r="D58" s="9">
        <v>1684.8708980099998</v>
      </c>
      <c r="E58" s="9">
        <v>1816.8465817800002</v>
      </c>
      <c r="F58" s="9">
        <v>2165.2005241399997</v>
      </c>
      <c r="G58" s="9">
        <v>2095.457079668206</v>
      </c>
      <c r="H58" s="9">
        <v>568.79642631296076</v>
      </c>
      <c r="I58" s="9">
        <v>566.77764988185947</v>
      </c>
      <c r="J58" s="9">
        <v>625.07522741011212</v>
      </c>
      <c r="K58" s="9">
        <v>744.13470774639234</v>
      </c>
      <c r="L58" s="9">
        <v>753.56310087909776</v>
      </c>
      <c r="M58" s="9">
        <v>289.99637860082737</v>
      </c>
      <c r="N58" s="9">
        <v>296.72518668363051</v>
      </c>
      <c r="O58" s="9">
        <v>285.59478924673488</v>
      </c>
      <c r="P58" s="9">
        <v>339.9446397974661</v>
      </c>
      <c r="Q58" s="9">
        <v>335.3648155692461</v>
      </c>
      <c r="R58" s="17">
        <v>8.2000000000000003E-2</v>
      </c>
      <c r="S58" s="17">
        <v>7.0000000000000007E-2</v>
      </c>
      <c r="T58" s="17">
        <v>6.5000000000000002E-2</v>
      </c>
      <c r="U58" s="18">
        <v>9.9000000000000005E-2</v>
      </c>
      <c r="V58" s="18">
        <v>9.1976826437050324E-2</v>
      </c>
      <c r="W58" s="10">
        <f>V58-U58</f>
        <v>-7.0231735629496805E-3</v>
      </c>
    </row>
    <row r="59" spans="1:23" x14ac:dyDescent="0.2">
      <c r="A59" s="8" t="s">
        <v>198</v>
      </c>
      <c r="B59" s="8" t="s">
        <v>199</v>
      </c>
      <c r="C59" s="9">
        <v>6211.2462830000004</v>
      </c>
      <c r="D59" s="9">
        <v>6436.4997245199993</v>
      </c>
      <c r="E59" s="9">
        <v>7195.4969501699998</v>
      </c>
      <c r="F59" s="9">
        <v>8527.2354346399989</v>
      </c>
      <c r="G59" s="9">
        <v>9008.7542318143624</v>
      </c>
      <c r="H59" s="9">
        <v>2086.0854641155661</v>
      </c>
      <c r="I59" s="9">
        <v>2165.1568847534418</v>
      </c>
      <c r="J59" s="9">
        <v>2475.5885820862213</v>
      </c>
      <c r="K59" s="9">
        <v>2930.6114148334232</v>
      </c>
      <c r="L59" s="9">
        <v>3239.7059523923249</v>
      </c>
      <c r="M59" s="9">
        <v>1062.9968830721266</v>
      </c>
      <c r="N59" s="9">
        <v>1131.5459536336571</v>
      </c>
      <c r="O59" s="9">
        <v>1131.4475257050353</v>
      </c>
      <c r="P59" s="9">
        <v>1338.4345404171493</v>
      </c>
      <c r="Q59" s="9">
        <v>1441.7948383554906</v>
      </c>
      <c r="R59" s="17">
        <v>0.20699999999999999</v>
      </c>
      <c r="S59" s="17">
        <v>0.19600000000000001</v>
      </c>
      <c r="T59" s="17">
        <v>0.188</v>
      </c>
      <c r="U59" s="18">
        <v>0.223</v>
      </c>
      <c r="V59" s="18">
        <v>0.20130699259766258</v>
      </c>
      <c r="W59" s="10">
        <f>V59-U59</f>
        <v>-2.1693007402337428E-2</v>
      </c>
    </row>
    <row r="60" spans="1:23" x14ac:dyDescent="0.2">
      <c r="A60" s="8" t="s">
        <v>200</v>
      </c>
      <c r="B60" s="8" t="s">
        <v>201</v>
      </c>
      <c r="C60" s="9">
        <v>30940.095590529996</v>
      </c>
      <c r="D60" s="9">
        <v>32363.534420229997</v>
      </c>
      <c r="E60" s="9">
        <v>32901.82934027</v>
      </c>
      <c r="F60" s="9">
        <v>38891.313432899995</v>
      </c>
      <c r="G60" s="9">
        <v>45331.944554569411</v>
      </c>
      <c r="H60" s="9">
        <v>10391.516230300722</v>
      </c>
      <c r="I60" s="9">
        <v>10886.987227202555</v>
      </c>
      <c r="J60" s="9">
        <v>11319.949063778149</v>
      </c>
      <c r="K60" s="9">
        <v>13366.179693243497</v>
      </c>
      <c r="L60" s="9">
        <v>16302.161966891545</v>
      </c>
      <c r="M60" s="9">
        <v>5298.4413409839535</v>
      </c>
      <c r="N60" s="9">
        <v>5695.943433137496</v>
      </c>
      <c r="O60" s="9">
        <v>5175.6397195969012</v>
      </c>
      <c r="P60" s="9">
        <v>6108.8688160871989</v>
      </c>
      <c r="Q60" s="9">
        <v>7255.0945435473477</v>
      </c>
      <c r="R60" s="17">
        <v>0.13800000000000001</v>
      </c>
      <c r="S60" s="17">
        <v>0.13500000000000001</v>
      </c>
      <c r="T60" s="17">
        <v>0.125</v>
      </c>
      <c r="U60" s="18">
        <v>0.14199999999999999</v>
      </c>
      <c r="V60" s="18">
        <v>0.15586391794330151</v>
      </c>
      <c r="W60" s="10">
        <f>V60-U60</f>
        <v>1.3863917943301524E-2</v>
      </c>
    </row>
    <row r="61" spans="1:23" x14ac:dyDescent="0.2">
      <c r="A61" s="8" t="s">
        <v>202</v>
      </c>
      <c r="B61" s="8" t="s">
        <v>203</v>
      </c>
      <c r="C61" s="9">
        <v>11077.532789400002</v>
      </c>
      <c r="D61" s="9">
        <v>12062.74222077</v>
      </c>
      <c r="E61" s="9">
        <v>13382.09237936</v>
      </c>
      <c r="F61" s="9">
        <v>15409.561274829999</v>
      </c>
      <c r="G61" s="9">
        <v>15697.701987644909</v>
      </c>
      <c r="H61" s="9">
        <v>3720.4393718634096</v>
      </c>
      <c r="I61" s="9">
        <v>4057.7645938634842</v>
      </c>
      <c r="J61" s="9">
        <v>4603.8488131442891</v>
      </c>
      <c r="K61" s="9">
        <v>5295.7808963869456</v>
      </c>
      <c r="L61" s="9">
        <v>5645.1688279669779</v>
      </c>
      <c r="M61" s="9">
        <v>1895.6031037437729</v>
      </c>
      <c r="N61" s="9">
        <v>2121.4722907434643</v>
      </c>
      <c r="O61" s="9">
        <v>2103.7665872278203</v>
      </c>
      <c r="P61" s="9">
        <v>2419.1333151775189</v>
      </c>
      <c r="Q61" s="9">
        <v>2512.3191417411877</v>
      </c>
      <c r="R61" s="17">
        <v>0.17100000000000001</v>
      </c>
      <c r="S61" s="17">
        <v>0.17399999999999999</v>
      </c>
      <c r="T61" s="17">
        <v>0.16900000000000001</v>
      </c>
      <c r="U61" s="18">
        <v>0.18</v>
      </c>
      <c r="V61" s="18">
        <v>0.17904861897593241</v>
      </c>
      <c r="W61" s="10">
        <f>V61-U61</f>
        <v>-9.513810240675824E-4</v>
      </c>
    </row>
    <row r="62" spans="1:23" x14ac:dyDescent="0.2">
      <c r="A62" s="8" t="s">
        <v>204</v>
      </c>
      <c r="B62" s="8" t="s">
        <v>205</v>
      </c>
      <c r="C62" s="9">
        <v>1881.8822130599997</v>
      </c>
      <c r="D62" s="9">
        <v>1805.6428813099997</v>
      </c>
      <c r="E62" s="9">
        <v>1604.7217337899999</v>
      </c>
      <c r="F62" s="9">
        <v>1914.90458803</v>
      </c>
      <c r="G62" s="9">
        <v>2061.8024277005857</v>
      </c>
      <c r="H62" s="9">
        <v>632.04823319269519</v>
      </c>
      <c r="I62" s="9">
        <v>607.39433940152128</v>
      </c>
      <c r="J62" s="9">
        <v>552.13585987889064</v>
      </c>
      <c r="K62" s="9">
        <v>658.09936543253104</v>
      </c>
      <c r="L62" s="9">
        <v>741.46029803870636</v>
      </c>
      <c r="M62" s="9">
        <v>322.19246820623187</v>
      </c>
      <c r="N62" s="9">
        <v>317.70477597006914</v>
      </c>
      <c r="O62" s="9">
        <v>252.84791251513968</v>
      </c>
      <c r="P62" s="9">
        <v>300.53160448986114</v>
      </c>
      <c r="Q62" s="9">
        <v>329.97859875780216</v>
      </c>
      <c r="R62" s="17">
        <v>0.252</v>
      </c>
      <c r="S62" s="17">
        <v>0.254</v>
      </c>
      <c r="T62" s="17">
        <v>0.223</v>
      </c>
      <c r="U62" s="18">
        <v>0.24199999999999999</v>
      </c>
      <c r="V62" s="18">
        <v>0.23100960352421754</v>
      </c>
      <c r="W62" s="10">
        <f>V62-U62</f>
        <v>-1.0990396475782455E-2</v>
      </c>
    </row>
    <row r="63" spans="1:23" x14ac:dyDescent="0.2">
      <c r="A63" s="8" t="s">
        <v>206</v>
      </c>
      <c r="B63" s="8" t="s">
        <v>207</v>
      </c>
      <c r="C63" s="9">
        <v>1719.5785432800001</v>
      </c>
      <c r="D63" s="9">
        <v>1861.05942994</v>
      </c>
      <c r="E63" s="9">
        <v>1727.2475975500001</v>
      </c>
      <c r="F63" s="9">
        <v>1682.5325363300001</v>
      </c>
      <c r="G63" s="9">
        <v>1606.1905318693339</v>
      </c>
      <c r="H63" s="9">
        <v>577.52762378416094</v>
      </c>
      <c r="I63" s="9">
        <v>626.03346515744954</v>
      </c>
      <c r="J63" s="9">
        <v>594.25552513266939</v>
      </c>
      <c r="K63" s="9">
        <v>578.21663126436181</v>
      </c>
      <c r="L63" s="9">
        <v>577.61427305862605</v>
      </c>
      <c r="M63" s="9">
        <v>294.00846444352322</v>
      </c>
      <c r="N63" s="9">
        <v>327.15368948246737</v>
      </c>
      <c r="O63" s="9">
        <v>271.73510004629122</v>
      </c>
      <c r="P63" s="9">
        <v>264.05117133636168</v>
      </c>
      <c r="Q63" s="9">
        <v>257.06076097474624</v>
      </c>
      <c r="R63" s="17">
        <v>0.29799999999999999</v>
      </c>
      <c r="S63" s="17">
        <v>0.30299999999999999</v>
      </c>
      <c r="T63" s="17">
        <v>0.27300000000000002</v>
      </c>
      <c r="U63" s="18">
        <v>0.29899999999999999</v>
      </c>
      <c r="V63" s="18">
        <v>0.273641732029417</v>
      </c>
      <c r="W63" s="10">
        <f>V63-U63</f>
        <v>-2.5358267970582993E-2</v>
      </c>
    </row>
    <row r="64" spans="1:23" x14ac:dyDescent="0.2">
      <c r="A64" s="8" t="s">
        <v>208</v>
      </c>
      <c r="B64" s="8" t="s">
        <v>209</v>
      </c>
      <c r="C64" s="9">
        <v>3326.1938079500001</v>
      </c>
      <c r="D64" s="9">
        <v>3741.2936143899992</v>
      </c>
      <c r="E64" s="9">
        <v>4074.7459039900004</v>
      </c>
      <c r="F64" s="9">
        <v>4033.1099023100005</v>
      </c>
      <c r="G64" s="9">
        <v>4155.0291931187412</v>
      </c>
      <c r="H64" s="9">
        <v>1117.1364429507105</v>
      </c>
      <c r="I64" s="9">
        <v>1258.5326334339486</v>
      </c>
      <c r="J64" s="9">
        <v>1401.8979415627266</v>
      </c>
      <c r="K64" s="9">
        <v>1386.0622445620011</v>
      </c>
      <c r="L64" s="9">
        <v>1494.2213388143018</v>
      </c>
      <c r="M64" s="9">
        <v>569.31295964024889</v>
      </c>
      <c r="N64" s="9">
        <v>657.75805140942907</v>
      </c>
      <c r="O64" s="9">
        <v>640.63220114386979</v>
      </c>
      <c r="P64" s="9">
        <v>633.18395599838232</v>
      </c>
      <c r="Q64" s="9">
        <v>664.98646646379359</v>
      </c>
      <c r="R64" s="17">
        <v>0.157</v>
      </c>
      <c r="S64" s="17">
        <v>0.16800000000000001</v>
      </c>
      <c r="T64" s="17">
        <v>0.17299999999999999</v>
      </c>
      <c r="U64" s="18">
        <v>0.17399999999999999</v>
      </c>
      <c r="V64" s="18">
        <v>0.17691914484187243</v>
      </c>
      <c r="W64" s="10">
        <f>V64-U64</f>
        <v>2.9191448418724453E-3</v>
      </c>
    </row>
    <row r="65" spans="1:23" x14ac:dyDescent="0.2">
      <c r="A65" s="8" t="s">
        <v>210</v>
      </c>
      <c r="B65" s="8" t="s">
        <v>211</v>
      </c>
      <c r="C65" s="9">
        <v>3019.6544540399996</v>
      </c>
      <c r="D65" s="9">
        <v>2948.6364651899994</v>
      </c>
      <c r="E65" s="9">
        <v>3422.7656755899993</v>
      </c>
      <c r="F65" s="9">
        <v>3497.13591765</v>
      </c>
      <c r="G65" s="9">
        <v>3664.6271974662172</v>
      </c>
      <c r="H65" s="9">
        <v>1014.1653029224215</v>
      </c>
      <c r="I65" s="9">
        <v>991.87302844982287</v>
      </c>
      <c r="J65" s="9">
        <v>1177.589245934957</v>
      </c>
      <c r="K65" s="9">
        <v>1201.8508028699798</v>
      </c>
      <c r="L65" s="9">
        <v>1317.8641840403527</v>
      </c>
      <c r="M65" s="9">
        <v>516.96437262825793</v>
      </c>
      <c r="N65" s="9">
        <v>518.2924047062462</v>
      </c>
      <c r="O65" s="9">
        <v>538.06428632896188</v>
      </c>
      <c r="P65" s="9">
        <v>548.78619864914822</v>
      </c>
      <c r="Q65" s="9">
        <v>586.50069053330299</v>
      </c>
      <c r="R65" s="17">
        <v>0.23799999999999999</v>
      </c>
      <c r="S65" s="17">
        <v>0.219</v>
      </c>
      <c r="T65" s="17">
        <v>0.224</v>
      </c>
      <c r="U65" s="18">
        <v>0.23400000000000001</v>
      </c>
      <c r="V65" s="18">
        <v>0.25848046143356695</v>
      </c>
      <c r="W65" s="10">
        <f>V65-U65</f>
        <v>2.4480461433566941E-2</v>
      </c>
    </row>
    <row r="66" spans="1:23" x14ac:dyDescent="0.2">
      <c r="A66" s="8" t="s">
        <v>212</v>
      </c>
      <c r="B66" s="8" t="s">
        <v>213</v>
      </c>
      <c r="C66" s="9">
        <v>1822.4563479899998</v>
      </c>
      <c r="D66" s="9">
        <v>2103.71433574</v>
      </c>
      <c r="E66" s="9">
        <v>2199.91980754</v>
      </c>
      <c r="F66" s="9">
        <v>2308.6190045400003</v>
      </c>
      <c r="G66" s="9">
        <v>2390.8907279724358</v>
      </c>
      <c r="H66" s="9">
        <v>612.07674592565422</v>
      </c>
      <c r="I66" s="9">
        <v>707.66160709077917</v>
      </c>
      <c r="J66" s="9">
        <v>756.89910254097992</v>
      </c>
      <c r="K66" s="9">
        <v>793.39223104944153</v>
      </c>
      <c r="L66" s="9">
        <v>859.80621999629341</v>
      </c>
      <c r="M66" s="9">
        <v>311.45867588337632</v>
      </c>
      <c r="N66" s="9">
        <v>369.6181126219156</v>
      </c>
      <c r="O66" s="9">
        <v>346.1930654485119</v>
      </c>
      <c r="P66" s="9">
        <v>362.49885066148641</v>
      </c>
      <c r="Q66" s="9">
        <v>382.647125447044</v>
      </c>
      <c r="R66" s="17">
        <v>0.20300000000000001</v>
      </c>
      <c r="S66" s="17">
        <v>0.215</v>
      </c>
      <c r="T66" s="17">
        <v>0.23</v>
      </c>
      <c r="U66" s="18">
        <v>0.251</v>
      </c>
      <c r="V66" s="18">
        <v>0.26058778243516495</v>
      </c>
      <c r="W66" s="10">
        <f>V66-U66</f>
        <v>9.5877824351649488E-3</v>
      </c>
    </row>
    <row r="67" spans="1:23" x14ac:dyDescent="0.2">
      <c r="A67" s="8" t="s">
        <v>214</v>
      </c>
      <c r="B67" s="8" t="s">
        <v>215</v>
      </c>
      <c r="C67" s="9">
        <v>6146.6501219799993</v>
      </c>
      <c r="D67" s="9">
        <v>6531.6506891600002</v>
      </c>
      <c r="E67" s="9">
        <v>6938.6433469900003</v>
      </c>
      <c r="F67" s="9">
        <v>7925.0480156599997</v>
      </c>
      <c r="G67" s="9">
        <v>7697.7740259983002</v>
      </c>
      <c r="H67" s="9">
        <v>2064.373682502975</v>
      </c>
      <c r="I67" s="9">
        <v>2197.151186843485</v>
      </c>
      <c r="J67" s="9">
        <v>2387.1656695455854</v>
      </c>
      <c r="K67" s="9">
        <v>2723.5231452628777</v>
      </c>
      <c r="L67" s="9">
        <v>2768.2544878544331</v>
      </c>
      <c r="M67" s="9">
        <v>1051.6356308107111</v>
      </c>
      <c r="N67" s="9">
        <v>1148.4171190596926</v>
      </c>
      <c r="O67" s="9">
        <v>1090.966070449472</v>
      </c>
      <c r="P67" s="9">
        <v>1243.3594811204664</v>
      </c>
      <c r="Q67" s="9">
        <v>1231.9806459273395</v>
      </c>
      <c r="R67" s="17">
        <v>0.20499999999999999</v>
      </c>
      <c r="S67" s="17">
        <v>0.20200000000000001</v>
      </c>
      <c r="T67" s="17">
        <v>0.19800000000000001</v>
      </c>
      <c r="U67" s="18">
        <v>0.216</v>
      </c>
      <c r="V67" s="18">
        <v>0.2549195221649363</v>
      </c>
      <c r="W67" s="10">
        <f>V67-U67</f>
        <v>3.8919522164936299E-2</v>
      </c>
    </row>
    <row r="68" spans="1:23" x14ac:dyDescent="0.2">
      <c r="A68" s="8" t="s">
        <v>216</v>
      </c>
      <c r="B68" s="8" t="s">
        <v>217</v>
      </c>
      <c r="C68" s="9">
        <v>1964.89849022</v>
      </c>
      <c r="D68" s="9">
        <v>1726.9606075000002</v>
      </c>
      <c r="E68" s="9">
        <v>1817.9626409099997</v>
      </c>
      <c r="F68" s="9">
        <v>2035.9841905300002</v>
      </c>
      <c r="G68" s="9">
        <v>2244.557018085964</v>
      </c>
      <c r="H68" s="9">
        <v>659.91560447998995</v>
      </c>
      <c r="I68" s="9">
        <v>580.93420603761717</v>
      </c>
      <c r="J68" s="9">
        <v>625.46293885460398</v>
      </c>
      <c r="K68" s="9">
        <v>699.69600548973881</v>
      </c>
      <c r="L68" s="9">
        <v>807.18205257471482</v>
      </c>
      <c r="M68" s="9">
        <v>336.36709619625196</v>
      </c>
      <c r="N68" s="9">
        <v>303.831988212954</v>
      </c>
      <c r="O68" s="9">
        <v>285.83669212711197</v>
      </c>
      <c r="P68" s="9">
        <v>319.38843906511789</v>
      </c>
      <c r="Q68" s="9">
        <v>359.22732930623704</v>
      </c>
      <c r="R68" s="17">
        <v>0.182</v>
      </c>
      <c r="S68" s="17">
        <v>0.14099999999999999</v>
      </c>
      <c r="T68" s="17">
        <v>0.13300000000000001</v>
      </c>
      <c r="U68" s="18">
        <v>0.16</v>
      </c>
      <c r="V68" s="18">
        <v>0.20026786451812822</v>
      </c>
      <c r="W68" s="10">
        <f>V68-U68</f>
        <v>4.0267864518128221E-2</v>
      </c>
    </row>
    <row r="69" spans="1:23" x14ac:dyDescent="0.2">
      <c r="A69" s="8" t="s">
        <v>218</v>
      </c>
      <c r="B69" s="8" t="s">
        <v>219</v>
      </c>
      <c r="C69" s="9">
        <v>5285.5271111799993</v>
      </c>
      <c r="D69" s="9">
        <v>5403.7989866600001</v>
      </c>
      <c r="E69" s="9">
        <v>5578.7562495000002</v>
      </c>
      <c r="F69" s="9">
        <v>6161.0695228699997</v>
      </c>
      <c r="G69" s="9">
        <v>6479.9932089697759</v>
      </c>
      <c r="H69" s="9">
        <v>1775.2845207507482</v>
      </c>
      <c r="I69" s="9">
        <v>1817.8833959253432</v>
      </c>
      <c r="J69" s="9">
        <v>1919.4190290245506</v>
      </c>
      <c r="K69" s="9">
        <v>2117.4395062135691</v>
      </c>
      <c r="L69" s="9">
        <v>2330.319157384004</v>
      </c>
      <c r="M69" s="9">
        <v>905.11542529724522</v>
      </c>
      <c r="N69" s="9">
        <v>951.39722230433938</v>
      </c>
      <c r="O69" s="9">
        <v>876.20923660683036</v>
      </c>
      <c r="P69" s="9">
        <v>967.19861420160919</v>
      </c>
      <c r="Q69" s="9">
        <v>1037.0824334708941</v>
      </c>
      <c r="R69" s="17">
        <v>0.14199999999999999</v>
      </c>
      <c r="S69" s="17">
        <v>0.13500000000000001</v>
      </c>
      <c r="T69" s="17">
        <v>0.127</v>
      </c>
      <c r="U69" s="18">
        <v>0.13700000000000001</v>
      </c>
      <c r="V69" s="18">
        <v>0.13574468532707779</v>
      </c>
      <c r="W69" s="10">
        <f>V69-U69</f>
        <v>-1.2553146729222253E-3</v>
      </c>
    </row>
    <row r="70" spans="1:23" x14ac:dyDescent="0.2">
      <c r="A70" s="8" t="s">
        <v>220</v>
      </c>
      <c r="B70" s="8" t="s">
        <v>221</v>
      </c>
      <c r="C70" s="9">
        <v>4249.0287540700001</v>
      </c>
      <c r="D70" s="9">
        <v>4898.5916074399993</v>
      </c>
      <c r="E70" s="9">
        <v>5462.0195685200006</v>
      </c>
      <c r="F70" s="9">
        <v>6148.9405762200004</v>
      </c>
      <c r="G70" s="9">
        <v>6226.9483738290191</v>
      </c>
      <c r="H70" s="9">
        <v>1427.0777405972415</v>
      </c>
      <c r="I70" s="9">
        <v>1647.8401737459214</v>
      </c>
      <c r="J70" s="9">
        <v>1879.2180553755034</v>
      </c>
      <c r="K70" s="9">
        <v>2113.1771025238472</v>
      </c>
      <c r="L70" s="9">
        <v>2239.319798590026</v>
      </c>
      <c r="M70" s="9">
        <v>727.05905896431716</v>
      </c>
      <c r="N70" s="9">
        <v>861.71160261154682</v>
      </c>
      <c r="O70" s="9">
        <v>859.7791608575219</v>
      </c>
      <c r="P70" s="9">
        <v>965.29624729242505</v>
      </c>
      <c r="Q70" s="9">
        <v>996.58418834283486</v>
      </c>
      <c r="R70" s="17">
        <v>0.224</v>
      </c>
      <c r="S70" s="17">
        <v>0.23799999999999999</v>
      </c>
      <c r="T70" s="17">
        <v>0.24199999999999999</v>
      </c>
      <c r="U70" s="18">
        <v>0.27700000000000002</v>
      </c>
      <c r="V70" s="18">
        <v>0.2827830464057286</v>
      </c>
      <c r="W70" s="10">
        <f>V70-U70</f>
        <v>5.7830464057285758E-3</v>
      </c>
    </row>
    <row r="71" spans="1:23" x14ac:dyDescent="0.2">
      <c r="A71" s="8" t="s">
        <v>222</v>
      </c>
      <c r="B71" s="8" t="s">
        <v>223</v>
      </c>
      <c r="C71" s="9">
        <v>2924.3622266100006</v>
      </c>
      <c r="D71" s="9">
        <v>3039.9180578499995</v>
      </c>
      <c r="E71" s="9">
        <v>3252.1212010300005</v>
      </c>
      <c r="F71" s="9">
        <v>3676.8826667199992</v>
      </c>
      <c r="G71" s="9">
        <v>3600.8744961596935</v>
      </c>
      <c r="H71" s="9">
        <v>982.1677517702002</v>
      </c>
      <c r="I71" s="9">
        <v>1022.5890064970299</v>
      </c>
      <c r="J71" s="9">
        <v>1118.8138201676277</v>
      </c>
      <c r="K71" s="9">
        <v>1263.629770055722</v>
      </c>
      <c r="L71" s="9">
        <v>1294.937595014931</v>
      </c>
      <c r="M71" s="9">
        <v>500.38205234506898</v>
      </c>
      <c r="N71" s="9">
        <v>534.20760721703709</v>
      </c>
      <c r="O71" s="9">
        <v>510.9085823153589</v>
      </c>
      <c r="P71" s="9">
        <v>577.22086600978264</v>
      </c>
      <c r="Q71" s="9">
        <v>576.29746894353468</v>
      </c>
      <c r="R71" s="17">
        <v>0.27700000000000002</v>
      </c>
      <c r="S71" s="17">
        <v>0.26100000000000001</v>
      </c>
      <c r="T71" s="17">
        <v>0.247</v>
      </c>
      <c r="U71" s="18">
        <v>0.27100000000000002</v>
      </c>
      <c r="V71" s="18">
        <v>0.26256251432769645</v>
      </c>
      <c r="W71" s="10">
        <f>V71-U71</f>
        <v>-8.4374856723035685E-3</v>
      </c>
    </row>
    <row r="72" spans="1:23" x14ac:dyDescent="0.2">
      <c r="A72" s="8" t="s">
        <v>224</v>
      </c>
      <c r="B72" s="8" t="s">
        <v>225</v>
      </c>
      <c r="C72" s="9">
        <v>5271.1610580900006</v>
      </c>
      <c r="D72" s="9">
        <v>5343.5386881200002</v>
      </c>
      <c r="E72" s="9">
        <v>5506.4984924400005</v>
      </c>
      <c r="F72" s="9">
        <v>6093.6497803600005</v>
      </c>
      <c r="G72" s="9">
        <v>6412.401369738227</v>
      </c>
      <c r="H72" s="9">
        <v>1770.3449530321275</v>
      </c>
      <c r="I72" s="9">
        <v>1797.4872584523339</v>
      </c>
      <c r="J72" s="9">
        <v>1894.39700891027</v>
      </c>
      <c r="K72" s="9">
        <v>2094.1569769769671</v>
      </c>
      <c r="L72" s="9">
        <v>2306.0119470576001</v>
      </c>
      <c r="M72" s="9">
        <v>901.79235541053811</v>
      </c>
      <c r="N72" s="9">
        <v>939.1838383770878</v>
      </c>
      <c r="O72" s="9">
        <v>865.44434384564909</v>
      </c>
      <c r="P72" s="9">
        <v>956.44611605802027</v>
      </c>
      <c r="Q72" s="9">
        <v>1026.2647818387911</v>
      </c>
      <c r="R72" s="17">
        <v>0.27400000000000002</v>
      </c>
      <c r="S72" s="17">
        <v>0.253</v>
      </c>
      <c r="T72" s="17">
        <v>0.22900000000000001</v>
      </c>
      <c r="U72" s="18">
        <v>0.255</v>
      </c>
      <c r="V72" s="18">
        <v>0.26386997812991736</v>
      </c>
      <c r="W72" s="10">
        <f>V72-U72</f>
        <v>8.8699781299173552E-3</v>
      </c>
    </row>
    <row r="73" spans="1:23" x14ac:dyDescent="0.2">
      <c r="A73" s="8" t="s">
        <v>226</v>
      </c>
      <c r="B73" s="8" t="s">
        <v>227</v>
      </c>
      <c r="C73" s="9">
        <v>2102.11324018</v>
      </c>
      <c r="D73" s="9">
        <v>2083.47365158</v>
      </c>
      <c r="E73" s="9">
        <v>2243.52777315</v>
      </c>
      <c r="F73" s="9">
        <v>2351.0590018000003</v>
      </c>
      <c r="G73" s="9">
        <v>2385.5794538192558</v>
      </c>
      <c r="H73" s="9">
        <v>706.01635970106759</v>
      </c>
      <c r="I73" s="9">
        <v>700.85864758585512</v>
      </c>
      <c r="J73" s="9">
        <v>771.91304499893283</v>
      </c>
      <c r="K73" s="9">
        <v>807.99019111996813</v>
      </c>
      <c r="L73" s="9">
        <v>857.89619269994671</v>
      </c>
      <c r="M73" s="9">
        <v>359.71274884035307</v>
      </c>
      <c r="N73" s="9">
        <v>366.29891198121436</v>
      </c>
      <c r="O73" s="9">
        <v>353.56095639830738</v>
      </c>
      <c r="P73" s="9">
        <v>369.15863706406191</v>
      </c>
      <c r="Q73" s="9">
        <v>381.79708919762533</v>
      </c>
      <c r="R73" s="17">
        <v>0.22</v>
      </c>
      <c r="S73" s="17">
        <v>0.21</v>
      </c>
      <c r="T73" s="17">
        <v>0.21099999999999999</v>
      </c>
      <c r="U73" s="18">
        <v>0.24099999999999999</v>
      </c>
      <c r="V73" s="18">
        <v>0.26413524136912725</v>
      </c>
      <c r="W73" s="10">
        <f>V73-U73</f>
        <v>2.3135241369127257E-2</v>
      </c>
    </row>
    <row r="74" spans="1:23" x14ac:dyDescent="0.2">
      <c r="A74" s="8" t="s">
        <v>228</v>
      </c>
      <c r="B74" s="8" t="s">
        <v>229</v>
      </c>
      <c r="C74" s="9">
        <v>942.50768873999994</v>
      </c>
      <c r="D74" s="9">
        <v>981.03489450999984</v>
      </c>
      <c r="E74" s="9">
        <v>1016.40947313</v>
      </c>
      <c r="F74" s="9">
        <v>1095.5299958200001</v>
      </c>
      <c r="G74" s="9">
        <v>1010.5212447189937</v>
      </c>
      <c r="H74" s="9">
        <v>316.54677905335672</v>
      </c>
      <c r="I74" s="9">
        <v>330.00649736903125</v>
      </c>
      <c r="J74" s="9">
        <v>349.66043012180376</v>
      </c>
      <c r="K74" s="9">
        <v>376.48456521082568</v>
      </c>
      <c r="L74" s="9">
        <v>363.4011548426584</v>
      </c>
      <c r="M74" s="9">
        <v>161.35505604375845</v>
      </c>
      <c r="N74" s="9">
        <v>172.45617361808985</v>
      </c>
      <c r="O74" s="9">
        <v>159.56882405589053</v>
      </c>
      <c r="P74" s="9">
        <v>171.93667373172786</v>
      </c>
      <c r="Q74" s="9">
        <v>161.72761263029571</v>
      </c>
      <c r="R74" s="17">
        <v>0.36199999999999999</v>
      </c>
      <c r="S74" s="17">
        <v>0.35899999999999999</v>
      </c>
      <c r="T74" s="17">
        <v>0.32400000000000001</v>
      </c>
      <c r="U74" s="18">
        <v>0.36499999999999999</v>
      </c>
      <c r="V74" s="18">
        <v>0.38660539941515543</v>
      </c>
      <c r="W74" s="10">
        <f>V74-U74</f>
        <v>2.1605399415155435E-2</v>
      </c>
    </row>
    <row r="75" spans="1:23" x14ac:dyDescent="0.2">
      <c r="A75" s="8" t="s">
        <v>230</v>
      </c>
      <c r="B75" s="8" t="s">
        <v>231</v>
      </c>
      <c r="C75" s="9">
        <v>1363.8913052999999</v>
      </c>
      <c r="D75" s="9">
        <v>1332.0212600099999</v>
      </c>
      <c r="E75" s="9">
        <v>1403.2582956900001</v>
      </c>
      <c r="F75" s="9">
        <v>1559.2970513099999</v>
      </c>
      <c r="G75" s="9">
        <v>1325.6960224217082</v>
      </c>
      <c r="H75" s="9">
        <v>458.06595686868036</v>
      </c>
      <c r="I75" s="9">
        <v>448.06786906852255</v>
      </c>
      <c r="J75" s="9">
        <v>482.77086011009249</v>
      </c>
      <c r="K75" s="9">
        <v>535.86574978767908</v>
      </c>
      <c r="L75" s="9">
        <v>476.74353016925977</v>
      </c>
      <c r="M75" s="9">
        <v>233.4649236386162</v>
      </c>
      <c r="N75" s="9">
        <v>234.05780229162536</v>
      </c>
      <c r="O75" s="9">
        <v>220.51801925973169</v>
      </c>
      <c r="P75" s="9">
        <v>244.69680231091576</v>
      </c>
      <c r="Q75" s="9">
        <v>212.16936694820583</v>
      </c>
      <c r="R75" s="17">
        <v>0.46</v>
      </c>
      <c r="S75" s="17">
        <v>0.44400000000000001</v>
      </c>
      <c r="T75" s="17">
        <v>0.441</v>
      </c>
      <c r="U75" s="18">
        <v>0.50700000000000001</v>
      </c>
      <c r="V75" s="18">
        <v>0.53634573829694032</v>
      </c>
      <c r="W75" s="10">
        <f>V75-U75</f>
        <v>2.9345738296940316E-2</v>
      </c>
    </row>
    <row r="76" spans="1:23" x14ac:dyDescent="0.2">
      <c r="A76" s="8" t="s">
        <v>232</v>
      </c>
      <c r="B76" s="8" t="s">
        <v>233</v>
      </c>
      <c r="C76" s="9">
        <v>1221.6517604600001</v>
      </c>
      <c r="D76" s="9">
        <v>1285.68922933</v>
      </c>
      <c r="E76" s="9">
        <v>1397.32200199</v>
      </c>
      <c r="F76" s="9">
        <v>1464.2339736900001</v>
      </c>
      <c r="G76" s="9">
        <v>1327.8866940759904</v>
      </c>
      <c r="H76" s="9">
        <v>410.29143688066591</v>
      </c>
      <c r="I76" s="9">
        <v>432.4788661150863</v>
      </c>
      <c r="J76" s="9">
        <v>480.73863726878847</v>
      </c>
      <c r="K76" s="9">
        <v>503.20459817303572</v>
      </c>
      <c r="L76" s="9">
        <v>477.53133410035724</v>
      </c>
      <c r="M76" s="9">
        <v>209.04570994381484</v>
      </c>
      <c r="N76" s="9">
        <v>225.84128849633083</v>
      </c>
      <c r="O76" s="9">
        <v>219.82780648045485</v>
      </c>
      <c r="P76" s="9">
        <v>229.73633196679498</v>
      </c>
      <c r="Q76" s="9">
        <v>212.51997026164969</v>
      </c>
      <c r="R76" s="17">
        <v>0.40400000000000003</v>
      </c>
      <c r="S76" s="17">
        <v>0.41</v>
      </c>
      <c r="T76" s="17">
        <v>0.40500000000000003</v>
      </c>
      <c r="U76" s="18">
        <v>0.45400000000000001</v>
      </c>
      <c r="V76" s="18">
        <v>0.46117859795746025</v>
      </c>
      <c r="W76" s="10">
        <f>V76-U76</f>
        <v>7.178597957460231E-3</v>
      </c>
    </row>
    <row r="77" spans="1:23" x14ac:dyDescent="0.2">
      <c r="A77" s="8" t="s">
        <v>234</v>
      </c>
      <c r="B77" s="8" t="s">
        <v>235</v>
      </c>
      <c r="C77" s="9">
        <v>5853.9126238699992</v>
      </c>
      <c r="D77" s="9">
        <v>6262.3597963100001</v>
      </c>
      <c r="E77" s="9">
        <v>6427.3736141499994</v>
      </c>
      <c r="F77" s="9">
        <v>7173.5628721600006</v>
      </c>
      <c r="G77" s="9">
        <v>7577.893065133896</v>
      </c>
      <c r="H77" s="9">
        <v>1966.0492372837264</v>
      </c>
      <c r="I77" s="9">
        <v>2106.5562676609889</v>
      </c>
      <c r="J77" s="9">
        <v>2211.3186081244144</v>
      </c>
      <c r="K77" s="9">
        <v>2465.308119847637</v>
      </c>
      <c r="L77" s="9">
        <v>2725.1431927189346</v>
      </c>
      <c r="M77" s="9">
        <v>1001.650596671132</v>
      </c>
      <c r="N77" s="9">
        <v>1100.7834922522968</v>
      </c>
      <c r="O77" s="9">
        <v>1011.2892416061442</v>
      </c>
      <c r="P77" s="9">
        <v>1125.9825232050948</v>
      </c>
      <c r="Q77" s="9">
        <v>1212.7944470208365</v>
      </c>
      <c r="R77" s="17">
        <v>0.33</v>
      </c>
      <c r="S77" s="17">
        <v>0.30099999999999999</v>
      </c>
      <c r="T77" s="17">
        <v>0.27200000000000002</v>
      </c>
      <c r="U77" s="18">
        <v>0.29399999999999998</v>
      </c>
      <c r="V77" s="18">
        <v>0.28666400549829901</v>
      </c>
      <c r="W77" s="10">
        <f>V77-U77</f>
        <v>-7.3359945017009709E-3</v>
      </c>
    </row>
    <row r="78" spans="1:23" x14ac:dyDescent="0.2">
      <c r="A78" s="8" t="s">
        <v>236</v>
      </c>
      <c r="B78" s="8" t="s">
        <v>237</v>
      </c>
      <c r="C78" s="9">
        <v>2681.9328347899996</v>
      </c>
      <c r="D78" s="9">
        <v>2731.4435969000001</v>
      </c>
      <c r="E78" s="9">
        <v>2842.8858349700004</v>
      </c>
      <c r="F78" s="9">
        <v>3211.2296322100005</v>
      </c>
      <c r="G78" s="9">
        <v>3174.6583678604584</v>
      </c>
      <c r="H78" s="9">
        <v>900.73155020976697</v>
      </c>
      <c r="I78" s="9">
        <v>918.81787553301899</v>
      </c>
      <c r="J78" s="9">
        <v>978.06190115656727</v>
      </c>
      <c r="K78" s="9">
        <v>1103.5816718026265</v>
      </c>
      <c r="L78" s="9">
        <v>1141.6628033705654</v>
      </c>
      <c r="M78" s="9">
        <v>458.81393969616863</v>
      </c>
      <c r="N78" s="9">
        <v>480.1446701757618</v>
      </c>
      <c r="O78" s="9">
        <v>446.99154707102633</v>
      </c>
      <c r="P78" s="9">
        <v>504.07089820440837</v>
      </c>
      <c r="Q78" s="9">
        <v>508.08424012266858</v>
      </c>
      <c r="R78" s="17">
        <v>0.34499999999999997</v>
      </c>
      <c r="S78" s="17">
        <v>0.32400000000000001</v>
      </c>
      <c r="T78" s="17">
        <v>0.28999999999999998</v>
      </c>
      <c r="U78" s="18">
        <v>0.316</v>
      </c>
      <c r="V78" s="18">
        <v>0.31285395522008169</v>
      </c>
      <c r="W78" s="10">
        <f>V78-U78</f>
        <v>-3.1460447799183111E-3</v>
      </c>
    </row>
    <row r="79" spans="1:23" x14ac:dyDescent="0.2">
      <c r="A79" s="8" t="s">
        <v>238</v>
      </c>
      <c r="B79" s="8" t="s">
        <v>239</v>
      </c>
      <c r="C79" s="9">
        <v>2680.8664181460481</v>
      </c>
      <c r="D79" s="9">
        <v>4188.8537783532001</v>
      </c>
      <c r="E79" s="9">
        <v>5171.4244177199989</v>
      </c>
      <c r="F79" s="9">
        <v>6837.3691527199999</v>
      </c>
      <c r="G79" s="9">
        <v>5247.9897292685819</v>
      </c>
      <c r="H79" s="9">
        <v>921.38940471081344</v>
      </c>
      <c r="I79" s="9">
        <v>1439.6709448606459</v>
      </c>
      <c r="J79" s="9">
        <v>1777.3715368649946</v>
      </c>
      <c r="K79" s="9">
        <v>2349.9415900660342</v>
      </c>
      <c r="L79" s="9">
        <v>1887.2691080818865</v>
      </c>
      <c r="M79" s="9">
        <v>419.56940479655702</v>
      </c>
      <c r="N79" s="9">
        <v>655.57719499462041</v>
      </c>
      <c r="O79" s="9">
        <v>809.35456172175338</v>
      </c>
      <c r="P79" s="9">
        <v>1070.0834947848514</v>
      </c>
      <c r="Q79" s="9">
        <v>839.90797270070186</v>
      </c>
      <c r="R79" s="17">
        <v>0.59799999999999998</v>
      </c>
      <c r="S79" s="17">
        <v>0.58599999999999997</v>
      </c>
      <c r="T79" s="17">
        <v>0.63100000000000001</v>
      </c>
      <c r="U79" s="18">
        <v>0.60099999999999998</v>
      </c>
      <c r="V79" s="18">
        <v>0.61616876013015687</v>
      </c>
      <c r="W79" s="10">
        <f>V79-U79</f>
        <v>1.5168760130156889E-2</v>
      </c>
    </row>
    <row r="80" spans="1:23" x14ac:dyDescent="0.2">
      <c r="A80" s="8" t="s">
        <v>240</v>
      </c>
      <c r="B80" s="8" t="s">
        <v>241</v>
      </c>
      <c r="C80" s="9">
        <v>1980.8815107</v>
      </c>
      <c r="D80" s="9">
        <v>2171.8687937</v>
      </c>
      <c r="E80" s="9">
        <v>2461.47387665</v>
      </c>
      <c r="F80" s="9">
        <v>2866.4519642499999</v>
      </c>
      <c r="G80" s="9">
        <v>2953.8594781271431</v>
      </c>
      <c r="H80" s="9">
        <v>665.29424006572913</v>
      </c>
      <c r="I80" s="9">
        <v>730.5846897895093</v>
      </c>
      <c r="J80" s="9">
        <v>846.79000446805571</v>
      </c>
      <c r="K80" s="9">
        <v>985.11779405255436</v>
      </c>
      <c r="L80" s="9">
        <v>1062.2596518421913</v>
      </c>
      <c r="M80" s="9">
        <v>338.58593497987266</v>
      </c>
      <c r="N80" s="9">
        <v>381.70073682519524</v>
      </c>
      <c r="O80" s="9">
        <v>386.80550754766813</v>
      </c>
      <c r="P80" s="9">
        <v>449.88378085665443</v>
      </c>
      <c r="Q80" s="9">
        <v>472.7467571210924</v>
      </c>
      <c r="R80" s="17">
        <v>0.21199999999999999</v>
      </c>
      <c r="S80" s="17">
        <v>0.214</v>
      </c>
      <c r="T80" s="17">
        <v>0.26600000000000001</v>
      </c>
      <c r="U80" s="18">
        <v>0.33600000000000002</v>
      </c>
      <c r="V80" s="18">
        <v>0.32099486284987228</v>
      </c>
      <c r="W80" s="10">
        <f>V80-U80</f>
        <v>-1.5005137150127745E-2</v>
      </c>
    </row>
    <row r="81" spans="1:23" x14ac:dyDescent="0.2">
      <c r="A81" s="8" t="s">
        <v>242</v>
      </c>
      <c r="B81" s="8" t="s">
        <v>243</v>
      </c>
      <c r="C81" s="9">
        <v>64201.442846469996</v>
      </c>
      <c r="D81" s="9">
        <v>70154.779278510003</v>
      </c>
      <c r="E81" s="9">
        <v>71076.98649327</v>
      </c>
      <c r="F81" s="9">
        <v>75818.849297210007</v>
      </c>
      <c r="G81" s="9">
        <v>72336.144063579064</v>
      </c>
      <c r="H81" s="9">
        <v>21562.436207073551</v>
      </c>
      <c r="I81" s="9">
        <v>23598.783256180155</v>
      </c>
      <c r="J81" s="9">
        <v>24453.653170581325</v>
      </c>
      <c r="K81" s="9">
        <v>26057.14425622789</v>
      </c>
      <c r="L81" s="9">
        <v>26013.345515441837</v>
      </c>
      <c r="M81" s="9">
        <v>10983.315211307317</v>
      </c>
      <c r="N81" s="9">
        <v>12331.212787053346</v>
      </c>
      <c r="O81" s="9">
        <v>11197.78380512448</v>
      </c>
      <c r="P81" s="9">
        <v>11903.526378322789</v>
      </c>
      <c r="Q81" s="9">
        <v>11576.947983450833</v>
      </c>
      <c r="R81" s="17">
        <v>0.317</v>
      </c>
      <c r="S81" s="17">
        <v>0.309</v>
      </c>
      <c r="T81" s="17">
        <v>0.28000000000000003</v>
      </c>
      <c r="U81" s="18">
        <v>0.3</v>
      </c>
      <c r="V81" s="18">
        <v>0.28193562054533522</v>
      </c>
      <c r="W81" s="10">
        <f>V81-U81</f>
        <v>-1.806437945466477E-2</v>
      </c>
    </row>
    <row r="82" spans="1:23" x14ac:dyDescent="0.2">
      <c r="A82" s="8" t="s">
        <v>244</v>
      </c>
      <c r="B82" s="8" t="s">
        <v>245</v>
      </c>
      <c r="C82" s="9">
        <v>1188.7888870600002</v>
      </c>
      <c r="D82" s="9">
        <v>1845.0941333099997</v>
      </c>
      <c r="E82" s="9">
        <v>1779.64026386</v>
      </c>
      <c r="F82" s="9">
        <v>1489.58871838</v>
      </c>
      <c r="G82" s="9">
        <v>1499.7087344679776</v>
      </c>
      <c r="H82" s="9">
        <v>399.26290851009247</v>
      </c>
      <c r="I82" s="9">
        <v>620.65920312815933</v>
      </c>
      <c r="J82" s="9">
        <v>612.32448177014021</v>
      </c>
      <c r="K82" s="9">
        <v>511.91957917234168</v>
      </c>
      <c r="L82" s="9">
        <v>539.3215520024396</v>
      </c>
      <c r="M82" s="9">
        <v>202.93275073954013</v>
      </c>
      <c r="N82" s="9">
        <v>323.77597979155695</v>
      </c>
      <c r="O82" s="9">
        <v>280.0545358747147</v>
      </c>
      <c r="P82" s="9">
        <v>233.76805829854561</v>
      </c>
      <c r="Q82" s="9">
        <v>240.01901447777573</v>
      </c>
      <c r="R82" s="17">
        <v>0.318</v>
      </c>
      <c r="S82" s="17">
        <v>0.30099999999999999</v>
      </c>
      <c r="T82" s="17">
        <v>0.26500000000000001</v>
      </c>
      <c r="U82" s="18">
        <v>0.28100000000000003</v>
      </c>
      <c r="V82" s="18">
        <v>0.26081132854046657</v>
      </c>
      <c r="W82" s="10">
        <f>V82-U82</f>
        <v>-2.0188671459533458E-2</v>
      </c>
    </row>
    <row r="83" spans="1:23" x14ac:dyDescent="0.2">
      <c r="A83" s="8" t="s">
        <v>246</v>
      </c>
      <c r="B83" s="8" t="s">
        <v>247</v>
      </c>
      <c r="C83" s="9">
        <v>5469.2527577600003</v>
      </c>
      <c r="D83" s="9">
        <v>6032.4809439399996</v>
      </c>
      <c r="E83" s="9">
        <v>6144.2899486699998</v>
      </c>
      <c r="F83" s="9">
        <v>6240.2126807700006</v>
      </c>
      <c r="G83" s="9">
        <v>6134.8677782988007</v>
      </c>
      <c r="H83" s="9">
        <v>1836.8861657304822</v>
      </c>
      <c r="I83" s="9">
        <v>2029.257405596599</v>
      </c>
      <c r="J83" s="9">
        <v>2113.9989815582549</v>
      </c>
      <c r="K83" s="9">
        <v>2144.626238398218</v>
      </c>
      <c r="L83" s="9">
        <v>2206.2060021912316</v>
      </c>
      <c r="M83" s="9">
        <v>936.2187821198645</v>
      </c>
      <c r="N83" s="9">
        <v>1060.5834187427151</v>
      </c>
      <c r="O83" s="9">
        <v>967.41621889334203</v>
      </c>
      <c r="P83" s="9">
        <v>979.34568695466169</v>
      </c>
      <c r="Q83" s="9">
        <v>981.8472642430163</v>
      </c>
      <c r="R83" s="17">
        <v>0.16200000000000001</v>
      </c>
      <c r="S83" s="17">
        <v>0.16700000000000001</v>
      </c>
      <c r="T83" s="17">
        <v>0.161</v>
      </c>
      <c r="U83" s="18">
        <v>0.16800000000000001</v>
      </c>
      <c r="V83" s="18">
        <v>0.16181562813388276</v>
      </c>
      <c r="W83" s="10">
        <f>V83-U83</f>
        <v>-6.1843718661172553E-3</v>
      </c>
    </row>
    <row r="84" spans="1:23" x14ac:dyDescent="0.2">
      <c r="A84" s="8" t="s">
        <v>248</v>
      </c>
      <c r="B84" s="8" t="s">
        <v>249</v>
      </c>
      <c r="C84" s="9">
        <v>2823.6607030200003</v>
      </c>
      <c r="D84" s="9">
        <v>3135.2880309500001</v>
      </c>
      <c r="E84" s="9">
        <v>3394.1045791199999</v>
      </c>
      <c r="F84" s="9">
        <v>3914.8456352100006</v>
      </c>
      <c r="G84" s="9">
        <v>3752.1057770492962</v>
      </c>
      <c r="H84" s="9">
        <v>948.33913305589226</v>
      </c>
      <c r="I84" s="9">
        <v>1054.6623459019956</v>
      </c>
      <c r="J84" s="9">
        <v>1167.7262938140984</v>
      </c>
      <c r="K84" s="9">
        <v>1345.4092568371393</v>
      </c>
      <c r="L84" s="9">
        <v>1349.3230148275534</v>
      </c>
      <c r="M84" s="9">
        <v>483.11907799193881</v>
      </c>
      <c r="N84" s="9">
        <v>550.74849821085149</v>
      </c>
      <c r="O84" s="9">
        <v>533.98322322828551</v>
      </c>
      <c r="P84" s="9">
        <v>614.26532413657321</v>
      </c>
      <c r="Q84" s="9">
        <v>600.50109072894145</v>
      </c>
      <c r="R84" s="17">
        <v>0.214</v>
      </c>
      <c r="S84" s="17">
        <v>0.219</v>
      </c>
      <c r="T84" s="17">
        <v>0.216</v>
      </c>
      <c r="U84" s="18">
        <v>0.251</v>
      </c>
      <c r="V84" s="18">
        <v>0.24256413488281553</v>
      </c>
      <c r="W84" s="10">
        <f>V84-U84</f>
        <v>-8.4358651171844712E-3</v>
      </c>
    </row>
    <row r="85" spans="1:23" x14ac:dyDescent="0.2">
      <c r="A85" s="8" t="s">
        <v>250</v>
      </c>
      <c r="B85" s="8" t="s">
        <v>251</v>
      </c>
      <c r="C85" s="9">
        <v>6021.6743861800005</v>
      </c>
      <c r="D85" s="9">
        <v>6653.9891746499998</v>
      </c>
      <c r="E85" s="9">
        <v>6944.5398583200003</v>
      </c>
      <c r="F85" s="9">
        <v>6794.1064243799992</v>
      </c>
      <c r="G85" s="9">
        <v>6645.8459932066507</v>
      </c>
      <c r="H85" s="9">
        <v>2022.4257457483632</v>
      </c>
      <c r="I85" s="9">
        <v>2238.3342652440761</v>
      </c>
      <c r="J85" s="9">
        <v>2389.2610306314127</v>
      </c>
      <c r="K85" s="9">
        <v>2334.9594333128548</v>
      </c>
      <c r="L85" s="9">
        <v>2389.9627261268961</v>
      </c>
      <c r="M85" s="9">
        <v>1028.3593291879724</v>
      </c>
      <c r="N85" s="9">
        <v>1169.2345333362784</v>
      </c>
      <c r="O85" s="9">
        <v>1091.7893312653457</v>
      </c>
      <c r="P85" s="9">
        <v>1066.9704348105136</v>
      </c>
      <c r="Q85" s="9">
        <v>1063.6261355285151</v>
      </c>
      <c r="R85" s="17">
        <v>9.5000000000000001E-2</v>
      </c>
      <c r="S85" s="17">
        <v>0.1</v>
      </c>
      <c r="T85" s="17">
        <v>9.9000000000000005E-2</v>
      </c>
      <c r="U85" s="18">
        <v>0.112</v>
      </c>
      <c r="V85" s="18">
        <v>0.12183619973671521</v>
      </c>
      <c r="W85" s="10">
        <f>V85-U85</f>
        <v>9.8361997367152065E-3</v>
      </c>
    </row>
    <row r="86" spans="1:23" x14ac:dyDescent="0.2">
      <c r="A86" s="8" t="s">
        <v>252</v>
      </c>
      <c r="B86" s="8" t="s">
        <v>253</v>
      </c>
      <c r="C86" s="9">
        <v>9950.2410900600007</v>
      </c>
      <c r="D86" s="9">
        <v>10957.238139030002</v>
      </c>
      <c r="E86" s="9">
        <v>12415.067446829999</v>
      </c>
      <c r="F86" s="9">
        <v>13560.247819499999</v>
      </c>
      <c r="G86" s="9">
        <v>13778.953396784667</v>
      </c>
      <c r="H86" s="9">
        <v>3341.8502903611843</v>
      </c>
      <c r="I86" s="9">
        <v>3685.8730739689222</v>
      </c>
      <c r="J86" s="9">
        <v>4271.4052321601239</v>
      </c>
      <c r="K86" s="9">
        <v>4660.3533577854569</v>
      </c>
      <c r="L86" s="9">
        <v>4955.1531975036778</v>
      </c>
      <c r="M86" s="9">
        <v>1701.7774538339086</v>
      </c>
      <c r="N86" s="9">
        <v>1925.0592120727965</v>
      </c>
      <c r="O86" s="9">
        <v>1953.3181012886796</v>
      </c>
      <c r="P86" s="9">
        <v>2128.5895626024844</v>
      </c>
      <c r="Q86" s="9">
        <v>2205.2354159320748</v>
      </c>
      <c r="R86" s="17">
        <v>0.16600000000000001</v>
      </c>
      <c r="S86" s="17">
        <v>0.16800000000000001</v>
      </c>
      <c r="T86" s="17">
        <v>0.16400000000000001</v>
      </c>
      <c r="U86" s="18">
        <v>0.182</v>
      </c>
      <c r="V86" s="18">
        <v>0.18008421416904649</v>
      </c>
      <c r="W86" s="10">
        <f>V86-U86</f>
        <v>-1.9157858309535036E-3</v>
      </c>
    </row>
    <row r="87" spans="1:23" x14ac:dyDescent="0.2">
      <c r="A87" s="8" t="s">
        <v>254</v>
      </c>
      <c r="B87" s="8" t="s">
        <v>255</v>
      </c>
      <c r="C87" s="9">
        <v>5416.4058207300004</v>
      </c>
      <c r="D87" s="9">
        <v>5682.444955949999</v>
      </c>
      <c r="E87" s="9">
        <v>5974.5889205499998</v>
      </c>
      <c r="F87" s="9">
        <v>6912.1867196500007</v>
      </c>
      <c r="G87" s="9">
        <v>5964.5724619868706</v>
      </c>
      <c r="H87" s="9">
        <v>2376.3310825157996</v>
      </c>
      <c r="I87" s="9">
        <v>2448.4513320046344</v>
      </c>
      <c r="J87" s="9">
        <v>2748.3964176976524</v>
      </c>
      <c r="K87" s="9">
        <v>3102.0373378640343</v>
      </c>
      <c r="L87" s="9">
        <v>2144.9648210330261</v>
      </c>
      <c r="M87" s="9">
        <v>1212.6523756036345</v>
      </c>
      <c r="N87" s="9">
        <v>1281.9983641291351</v>
      </c>
      <c r="O87" s="9">
        <v>1259.0602173963762</v>
      </c>
      <c r="P87" s="9">
        <v>1417.0556123920278</v>
      </c>
      <c r="Q87" s="9">
        <v>954.59256267866829</v>
      </c>
      <c r="R87" s="17">
        <v>0.13200000000000001</v>
      </c>
      <c r="S87" s="17">
        <v>0.121</v>
      </c>
      <c r="T87" s="17">
        <v>0.106</v>
      </c>
      <c r="U87" s="18">
        <v>0.123</v>
      </c>
      <c r="V87" s="18">
        <v>0.16499272610826923</v>
      </c>
      <c r="W87" s="10">
        <f>V87-U87</f>
        <v>4.1992726108269235E-2</v>
      </c>
    </row>
    <row r="88" spans="1:23" x14ac:dyDescent="0.2">
      <c r="A88" s="8" t="s">
        <v>256</v>
      </c>
      <c r="B88" s="8" t="s">
        <v>257</v>
      </c>
      <c r="C88" s="9">
        <v>1416.9876548699997</v>
      </c>
      <c r="D88" s="9">
        <v>1516.2456789199998</v>
      </c>
      <c r="E88" s="9">
        <v>1729.0547545699999</v>
      </c>
      <c r="F88" s="9">
        <v>2170.7074367199998</v>
      </c>
      <c r="G88" s="9">
        <v>1954.8272485242574</v>
      </c>
      <c r="H88" s="9">
        <v>621.67641427596504</v>
      </c>
      <c r="I88" s="9">
        <v>653.33179286825123</v>
      </c>
      <c r="J88" s="9">
        <v>795.38487391552167</v>
      </c>
      <c r="K88" s="9">
        <v>974.1605949095773</v>
      </c>
      <c r="L88" s="9">
        <v>702.99014824686458</v>
      </c>
      <c r="M88" s="9">
        <v>317.18010761162418</v>
      </c>
      <c r="N88" s="9">
        <v>342.16681693313359</v>
      </c>
      <c r="O88" s="9">
        <v>363.84770018522687</v>
      </c>
      <c r="P88" s="9">
        <v>445.22460990501992</v>
      </c>
      <c r="Q88" s="9">
        <v>312.85788958983534</v>
      </c>
      <c r="R88" s="17">
        <v>0.192</v>
      </c>
      <c r="S88" s="17">
        <v>0.25700000000000001</v>
      </c>
      <c r="T88" s="17">
        <v>0.28499999999999998</v>
      </c>
      <c r="U88" s="18">
        <v>0.34899999999999998</v>
      </c>
      <c r="V88" s="18">
        <v>0.34967291026361108</v>
      </c>
      <c r="W88" s="10">
        <f>V88-U88</f>
        <v>6.7291026361110395E-4</v>
      </c>
    </row>
    <row r="89" spans="1:23" x14ac:dyDescent="0.2">
      <c r="A89" s="8" t="s">
        <v>258</v>
      </c>
      <c r="B89" s="8" t="s">
        <v>259</v>
      </c>
      <c r="C89" s="9">
        <v>19443.2367491</v>
      </c>
      <c r="D89" s="9">
        <v>20883.840970100002</v>
      </c>
      <c r="E89" s="9">
        <v>22974.330026239993</v>
      </c>
      <c r="F89" s="9">
        <v>25559.304932119998</v>
      </c>
      <c r="G89" s="9">
        <v>21353.415635153226</v>
      </c>
      <c r="H89" s="9">
        <v>6530.1509414495995</v>
      </c>
      <c r="I89" s="9">
        <v>7025.0941138230774</v>
      </c>
      <c r="J89" s="9">
        <v>7904.1073012366332</v>
      </c>
      <c r="K89" s="9">
        <v>8783.8840725978735</v>
      </c>
      <c r="L89" s="9">
        <v>7679.0626047726737</v>
      </c>
      <c r="M89" s="9">
        <v>3327.2330308655428</v>
      </c>
      <c r="N89" s="9">
        <v>3671.3592492675016</v>
      </c>
      <c r="O89" s="9">
        <v>3611.7808949491591</v>
      </c>
      <c r="P89" s="9">
        <v>4011.7420205647604</v>
      </c>
      <c r="Q89" s="9">
        <v>3417.4807805610212</v>
      </c>
      <c r="R89" s="17">
        <v>0.19</v>
      </c>
      <c r="S89" s="17">
        <v>0.18099999999999999</v>
      </c>
      <c r="T89" s="17">
        <v>0.16500000000000001</v>
      </c>
      <c r="U89" s="18">
        <v>0.17499999999999999</v>
      </c>
      <c r="V89" s="18">
        <v>0.20340519484010949</v>
      </c>
      <c r="W89" s="10">
        <f>V89-U89</f>
        <v>2.8405194840109504E-2</v>
      </c>
    </row>
    <row r="90" spans="1:23" x14ac:dyDescent="0.2">
      <c r="A90" s="8" t="s">
        <v>260</v>
      </c>
      <c r="B90" s="8" t="s">
        <v>261</v>
      </c>
      <c r="C90" s="9">
        <v>4089.0744345100002</v>
      </c>
      <c r="D90" s="9">
        <v>4476.0750344900007</v>
      </c>
      <c r="E90" s="9">
        <v>4563.9831320100002</v>
      </c>
      <c r="F90" s="9">
        <v>4963.9566368100004</v>
      </c>
      <c r="G90" s="9">
        <v>4910.0454893623737</v>
      </c>
      <c r="H90" s="9">
        <v>1373.3234215174255</v>
      </c>
      <c r="I90" s="9">
        <v>1505.6689533134588</v>
      </c>
      <c r="J90" s="9">
        <v>1570.1837157876325</v>
      </c>
      <c r="K90" s="9">
        <v>1705.8962456812885</v>
      </c>
      <c r="L90" s="9">
        <v>1765.7384349801137</v>
      </c>
      <c r="M90" s="9">
        <v>698.41792354880374</v>
      </c>
      <c r="N90" s="9">
        <v>786.03328796882829</v>
      </c>
      <c r="O90" s="9">
        <v>717.20137366389531</v>
      </c>
      <c r="P90" s="9">
        <v>778.97795341976621</v>
      </c>
      <c r="Q90" s="9">
        <v>785.82210819481566</v>
      </c>
      <c r="R90" s="17">
        <v>0.17599999999999999</v>
      </c>
      <c r="S90" s="17">
        <v>0.17199999999999999</v>
      </c>
      <c r="T90" s="17">
        <v>0.152</v>
      </c>
      <c r="U90" s="18">
        <v>0.16700000000000001</v>
      </c>
      <c r="V90" s="18">
        <v>0.19300973355901421</v>
      </c>
      <c r="W90" s="10">
        <f>V90-U90</f>
        <v>2.6009733559014203E-2</v>
      </c>
    </row>
    <row r="91" spans="1:23" x14ac:dyDescent="0.2">
      <c r="A91" s="8" t="s">
        <v>262</v>
      </c>
      <c r="B91" s="8" t="s">
        <v>263</v>
      </c>
      <c r="C91" s="9">
        <v>3150.6208771199999</v>
      </c>
      <c r="D91" s="9">
        <v>3327.8711528199997</v>
      </c>
      <c r="E91" s="9">
        <v>3513.1266494500001</v>
      </c>
      <c r="F91" s="9">
        <v>4357.9022317900008</v>
      </c>
      <c r="G91" s="9">
        <v>2994.2758023610295</v>
      </c>
      <c r="H91" s="9">
        <v>1058.1442152225231</v>
      </c>
      <c r="I91" s="9">
        <v>1119.4422011456277</v>
      </c>
      <c r="J91" s="9">
        <v>1208.6440227751607</v>
      </c>
      <c r="K91" s="9">
        <v>1497.6270621156891</v>
      </c>
      <c r="L91" s="9">
        <v>1076.7940705670285</v>
      </c>
      <c r="M91" s="9">
        <v>539.24255063880219</v>
      </c>
      <c r="N91" s="9">
        <v>584.87593391332769</v>
      </c>
      <c r="O91" s="9">
        <v>552.78860562024363</v>
      </c>
      <c r="P91" s="9">
        <v>684.11119217231055</v>
      </c>
      <c r="Q91" s="9">
        <v>479.21513733951724</v>
      </c>
      <c r="R91" s="17">
        <v>0.27400000000000002</v>
      </c>
      <c r="S91" s="17">
        <v>0.26200000000000001</v>
      </c>
      <c r="T91" s="17">
        <v>0.246</v>
      </c>
      <c r="U91" s="18">
        <v>0.26</v>
      </c>
      <c r="V91" s="18">
        <v>0.2798888498933661</v>
      </c>
      <c r="W91" s="10">
        <f>V91-U91</f>
        <v>1.988884989336609E-2</v>
      </c>
    </row>
    <row r="92" spans="1:23" x14ac:dyDescent="0.2">
      <c r="A92" s="8" t="s">
        <v>264</v>
      </c>
      <c r="B92" s="8" t="s">
        <v>265</v>
      </c>
      <c r="C92" s="9">
        <v>26274.570036379999</v>
      </c>
      <c r="D92" s="9">
        <v>30548.260960430005</v>
      </c>
      <c r="E92" s="9">
        <v>33645.571815260002</v>
      </c>
      <c r="F92" s="9">
        <v>40049.063362699999</v>
      </c>
      <c r="G92" s="9">
        <v>44186.587806387906</v>
      </c>
      <c r="H92" s="9">
        <v>8824.7292732649912</v>
      </c>
      <c r="I92" s="9">
        <v>10276.177857701499</v>
      </c>
      <c r="J92" s="9">
        <v>11575.526768381817</v>
      </c>
      <c r="K92" s="9">
        <v>13763.563587663157</v>
      </c>
      <c r="L92" s="9">
        <v>15890.271601230073</v>
      </c>
      <c r="M92" s="9">
        <v>4494.1438314872166</v>
      </c>
      <c r="N92" s="9">
        <v>5370.6515481429906</v>
      </c>
      <c r="O92" s="9">
        <v>5291.2212830677136</v>
      </c>
      <c r="P92" s="9">
        <v>6285.9396139917271</v>
      </c>
      <c r="Q92" s="9">
        <v>7071.7873508866887</v>
      </c>
      <c r="R92" s="17">
        <v>0.13900000000000001</v>
      </c>
      <c r="S92" s="17">
        <v>0.13800000000000001</v>
      </c>
      <c r="T92" s="17">
        <v>0.125</v>
      </c>
      <c r="U92" s="18">
        <v>0.13900000000000001</v>
      </c>
      <c r="V92" s="18">
        <v>0.13136706423938005</v>
      </c>
      <c r="W92" s="10">
        <f>V92-U92</f>
        <v>-7.6329357606199633E-3</v>
      </c>
    </row>
    <row r="93" spans="1:23" x14ac:dyDescent="0.2">
      <c r="A93" s="8" t="s">
        <v>266</v>
      </c>
      <c r="B93" s="8" t="s">
        <v>267</v>
      </c>
      <c r="C93" s="9">
        <v>2050.3620723600002</v>
      </c>
      <c r="D93" s="9">
        <v>2103.4957500099999</v>
      </c>
      <c r="E93" s="9">
        <v>2655.4641309399994</v>
      </c>
      <c r="F93" s="9">
        <v>3316.7883982500002</v>
      </c>
      <c r="G93" s="9">
        <v>3715.1362371044447</v>
      </c>
      <c r="H93" s="9">
        <v>688.63441707626441</v>
      </c>
      <c r="I93" s="9">
        <v>707.58821149628307</v>
      </c>
      <c r="J93" s="9">
        <v>913.60055182127883</v>
      </c>
      <c r="K93" s="9">
        <v>1139.8910661585203</v>
      </c>
      <c r="L93" s="9">
        <v>1336.0281201579251</v>
      </c>
      <c r="M93" s="9">
        <v>350.77985141361376</v>
      </c>
      <c r="N93" s="9">
        <v>369.7009531247927</v>
      </c>
      <c r="O93" s="9">
        <v>417.57565305230122</v>
      </c>
      <c r="P93" s="9">
        <v>520.73110538152309</v>
      </c>
      <c r="Q93" s="9">
        <v>594.58434680439007</v>
      </c>
      <c r="R93" s="17">
        <v>0.16900000000000001</v>
      </c>
      <c r="S93" s="17">
        <v>0.16</v>
      </c>
      <c r="T93" s="17">
        <v>0.158</v>
      </c>
      <c r="U93" s="18">
        <v>0.17499999999999999</v>
      </c>
      <c r="V93" s="18">
        <v>0.1711487694576159</v>
      </c>
      <c r="W93" s="10">
        <f>V93-U93</f>
        <v>-3.8512305423840931E-3</v>
      </c>
    </row>
    <row r="94" spans="1:23" x14ac:dyDescent="0.2">
      <c r="A94" s="8" t="s">
        <v>268</v>
      </c>
      <c r="B94" s="8" t="s">
        <v>269</v>
      </c>
      <c r="C94" s="9">
        <v>4749.4279808700003</v>
      </c>
      <c r="D94" s="9">
        <v>6061.0905621900001</v>
      </c>
      <c r="E94" s="9">
        <v>7788.2918866100008</v>
      </c>
      <c r="F94" s="9">
        <v>10509.298684390002</v>
      </c>
      <c r="G94" s="9">
        <v>11073.062855140664</v>
      </c>
      <c r="H94" s="9">
        <v>1595.1549157951824</v>
      </c>
      <c r="I94" s="9">
        <v>2038.9010879526052</v>
      </c>
      <c r="J94" s="9">
        <v>2679.3880330143479</v>
      </c>
      <c r="K94" s="9">
        <v>3611.5517508596786</v>
      </c>
      <c r="L94" s="9">
        <v>3982.0675223136432</v>
      </c>
      <c r="M94" s="9">
        <v>812.36934138515664</v>
      </c>
      <c r="N94" s="9">
        <v>1065.4084473886862</v>
      </c>
      <c r="O94" s="9">
        <v>1223.9822978349553</v>
      </c>
      <c r="P94" s="9">
        <v>1649.2723956149023</v>
      </c>
      <c r="Q94" s="9">
        <v>1772.1745380673299</v>
      </c>
      <c r="R94" s="17">
        <v>0.22700000000000001</v>
      </c>
      <c r="S94" s="17">
        <v>0.218</v>
      </c>
      <c r="T94" s="17">
        <v>0.21</v>
      </c>
      <c r="U94" s="18">
        <v>0.23</v>
      </c>
      <c r="V94" s="18">
        <v>0.20065935017284614</v>
      </c>
      <c r="W94" s="10">
        <f>V94-U94</f>
        <v>-2.934064982715387E-2</v>
      </c>
    </row>
    <row r="95" spans="1:23" x14ac:dyDescent="0.2">
      <c r="A95" s="8" t="s">
        <v>270</v>
      </c>
      <c r="B95" s="8" t="s">
        <v>271</v>
      </c>
      <c r="C95" s="9">
        <v>7939.3168739199991</v>
      </c>
      <c r="D95" s="9">
        <v>10256.903699209999</v>
      </c>
      <c r="E95" s="9">
        <v>12485.468822119999</v>
      </c>
      <c r="F95" s="9">
        <v>13149.56011878</v>
      </c>
      <c r="G95" s="9">
        <v>14360.521915257645</v>
      </c>
      <c r="H95" s="9">
        <v>3483.2392406206195</v>
      </c>
      <c r="I95" s="9">
        <v>4419.4499550663959</v>
      </c>
      <c r="J95" s="9">
        <v>5743.4147128946124</v>
      </c>
      <c r="K95" s="9">
        <v>5901.5146612449698</v>
      </c>
      <c r="L95" s="9">
        <v>5164.2954321055686</v>
      </c>
      <c r="M95" s="9">
        <v>1774.7656730642884</v>
      </c>
      <c r="N95" s="9">
        <v>2312.7685974477158</v>
      </c>
      <c r="O95" s="9">
        <v>2628.743673794866</v>
      </c>
      <c r="P95" s="9">
        <v>2695.2049800122472</v>
      </c>
      <c r="Q95" s="9">
        <v>2298.3118243352728</v>
      </c>
      <c r="R95" s="17">
        <v>0.11899999999999999</v>
      </c>
      <c r="S95" s="17">
        <v>0.123</v>
      </c>
      <c r="T95" s="17">
        <v>0.11799999999999999</v>
      </c>
      <c r="U95" s="18">
        <v>0.11899999999999999</v>
      </c>
      <c r="V95" s="18">
        <v>0.12121745592024766</v>
      </c>
      <c r="W95" s="10">
        <f>V95-U95</f>
        <v>2.2174559202476629E-3</v>
      </c>
    </row>
    <row r="96" spans="1:23" x14ac:dyDescent="0.2">
      <c r="A96" s="8" t="s">
        <v>272</v>
      </c>
      <c r="B96" s="8" t="s">
        <v>273</v>
      </c>
      <c r="C96" s="9">
        <v>2422.7236545699998</v>
      </c>
      <c r="D96" s="9">
        <v>2785.1732825699996</v>
      </c>
      <c r="E96" s="9">
        <v>2770.2614568899999</v>
      </c>
      <c r="F96" s="9">
        <v>3093.7137983100001</v>
      </c>
      <c r="G96" s="9">
        <v>3396.8099681599001</v>
      </c>
      <c r="H96" s="9">
        <v>1062.9215560067796</v>
      </c>
      <c r="I96" s="9">
        <v>1200.0590066128968</v>
      </c>
      <c r="J96" s="9">
        <v>1274.3971138501618</v>
      </c>
      <c r="K96" s="9">
        <v>1388.3911134772111</v>
      </c>
      <c r="L96" s="9">
        <v>1221.5524133326116</v>
      </c>
      <c r="M96" s="9">
        <v>541.98581683100838</v>
      </c>
      <c r="N96" s="9">
        <v>627.94953424990126</v>
      </c>
      <c r="O96" s="9">
        <v>584.09478971046838</v>
      </c>
      <c r="P96" s="9">
        <v>634.01457973610081</v>
      </c>
      <c r="Q96" s="9">
        <v>543.63821600015672</v>
      </c>
      <c r="R96" s="17">
        <v>0.14799999999999999</v>
      </c>
      <c r="S96" s="17">
        <v>0.16200000000000001</v>
      </c>
      <c r="T96" s="17">
        <v>0.14299999999999999</v>
      </c>
      <c r="U96" s="18">
        <v>0.151</v>
      </c>
      <c r="V96" s="18">
        <v>0.15223169256063562</v>
      </c>
      <c r="W96" s="10">
        <f>V96-U96</f>
        <v>1.2316925606356277E-3</v>
      </c>
    </row>
    <row r="97" spans="1:23" x14ac:dyDescent="0.2">
      <c r="A97" s="8" t="s">
        <v>274</v>
      </c>
      <c r="B97" s="8" t="s">
        <v>275</v>
      </c>
      <c r="C97" s="9">
        <v>695.89877304999982</v>
      </c>
      <c r="D97" s="9">
        <v>792.78343037000002</v>
      </c>
      <c r="E97" s="9">
        <v>968.0908066799999</v>
      </c>
      <c r="F97" s="9">
        <v>1767.8261342800001</v>
      </c>
      <c r="G97" s="9">
        <v>1669.2727779228726</v>
      </c>
      <c r="H97" s="9">
        <v>305.31924245551409</v>
      </c>
      <c r="I97" s="9">
        <v>341.59955324574571</v>
      </c>
      <c r="J97" s="9">
        <v>445.28811583791156</v>
      </c>
      <c r="K97" s="9">
        <v>793.37765060931986</v>
      </c>
      <c r="L97" s="9">
        <v>600.29975462146012</v>
      </c>
      <c r="M97" s="9">
        <v>155.63437464509482</v>
      </c>
      <c r="N97" s="9">
        <v>179.01505986128024</v>
      </c>
      <c r="O97" s="9">
        <v>203.18106722205204</v>
      </c>
      <c r="P97" s="9">
        <v>362.34906068624389</v>
      </c>
      <c r="Q97" s="9">
        <v>267.15668038951594</v>
      </c>
      <c r="R97" s="17">
        <v>9.2999999999999999E-2</v>
      </c>
      <c r="S97" s="17">
        <v>9.2999999999999999E-2</v>
      </c>
      <c r="T97" s="17">
        <v>7.6999999999999999E-2</v>
      </c>
      <c r="U97" s="18">
        <v>8.3000000000000004E-2</v>
      </c>
      <c r="V97" s="18">
        <v>9.0158327490960463E-2</v>
      </c>
      <c r="W97" s="10">
        <f>V97-U97</f>
        <v>7.1583274909604588E-3</v>
      </c>
    </row>
    <row r="98" spans="1:23" x14ac:dyDescent="0.2">
      <c r="A98" s="8" t="s">
        <v>276</v>
      </c>
      <c r="B98" s="8" t="s">
        <v>277</v>
      </c>
      <c r="C98" s="9">
        <v>3085.7778225900001</v>
      </c>
      <c r="D98" s="9">
        <v>3755.7024690699996</v>
      </c>
      <c r="E98" s="9">
        <v>3873.29812085</v>
      </c>
      <c r="F98" s="9">
        <v>3870.9907446299994</v>
      </c>
      <c r="G98" s="9">
        <v>3556.5810465485765</v>
      </c>
      <c r="H98" s="9">
        <v>1353.8257501212001</v>
      </c>
      <c r="I98" s="9">
        <v>1618.2583927437543</v>
      </c>
      <c r="J98" s="9">
        <v>1781.8378294296672</v>
      </c>
      <c r="K98" s="9">
        <v>1737.3070364613104</v>
      </c>
      <c r="L98" s="9">
        <v>1279.008894035348</v>
      </c>
      <c r="M98" s="9">
        <v>690.20823952409069</v>
      </c>
      <c r="N98" s="9">
        <v>846.51295351149656</v>
      </c>
      <c r="O98" s="9">
        <v>815.38347263951744</v>
      </c>
      <c r="P98" s="9">
        <v>793.20852971786644</v>
      </c>
      <c r="Q98" s="9">
        <v>569.20857902835201</v>
      </c>
      <c r="R98" s="17">
        <v>0.23300000000000001</v>
      </c>
      <c r="S98" s="17">
        <v>0.22600000000000001</v>
      </c>
      <c r="T98" s="17">
        <v>0.218</v>
      </c>
      <c r="U98" s="18">
        <v>0.22900000000000001</v>
      </c>
      <c r="V98" s="18">
        <v>0.21546086459587363</v>
      </c>
      <c r="W98" s="10">
        <f>V98-U98</f>
        <v>-1.3539135404126379E-2</v>
      </c>
    </row>
    <row r="99" spans="1:23" x14ac:dyDescent="0.2">
      <c r="A99" s="8" t="s">
        <v>278</v>
      </c>
      <c r="B99" s="8" t="s">
        <v>279</v>
      </c>
      <c r="C99" s="9">
        <v>2098.2496668300005</v>
      </c>
      <c r="D99" s="9">
        <v>2346.4962208100001</v>
      </c>
      <c r="E99" s="9">
        <v>2638.0901791199999</v>
      </c>
      <c r="F99" s="9">
        <v>3934.2062670900004</v>
      </c>
      <c r="G99" s="9">
        <v>4103.2732648496922</v>
      </c>
      <c r="H99" s="9">
        <v>704.69772400981185</v>
      </c>
      <c r="I99" s="9">
        <v>789.31927770701259</v>
      </c>
      <c r="J99" s="9">
        <v>907.60123594356332</v>
      </c>
      <c r="K99" s="9">
        <v>1351.9772709931806</v>
      </c>
      <c r="L99" s="9">
        <v>1475.6089996861358</v>
      </c>
      <c r="M99" s="9">
        <v>359.05815452281041</v>
      </c>
      <c r="N99" s="9">
        <v>412.10586500338763</v>
      </c>
      <c r="O99" s="9">
        <v>414.53036436443574</v>
      </c>
      <c r="P99" s="9">
        <v>617.42234315392386</v>
      </c>
      <c r="Q99" s="9">
        <v>656.70325345648484</v>
      </c>
      <c r="R99" s="17">
        <v>0.24399999999999999</v>
      </c>
      <c r="S99" s="17">
        <v>0.23</v>
      </c>
      <c r="T99" s="17">
        <v>0.20699999999999999</v>
      </c>
      <c r="U99" s="18">
        <v>0.29199999999999998</v>
      </c>
      <c r="V99" s="18">
        <v>0.29196324560336556</v>
      </c>
      <c r="W99" s="10">
        <f>V99-U99</f>
        <v>-3.6754396634419706E-5</v>
      </c>
    </row>
    <row r="100" spans="1:23" x14ac:dyDescent="0.2">
      <c r="A100" s="8" t="s">
        <v>280</v>
      </c>
      <c r="B100" s="8" t="s">
        <v>281</v>
      </c>
      <c r="C100" s="9">
        <v>18171.808002689999</v>
      </c>
      <c r="D100" s="9">
        <v>19179.943282760003</v>
      </c>
      <c r="E100" s="9">
        <v>20534.305645249999</v>
      </c>
      <c r="F100" s="9">
        <v>25201.270096169999</v>
      </c>
      <c r="G100" s="9">
        <v>26330.053429750071</v>
      </c>
      <c r="H100" s="9">
        <v>6103.0796789602946</v>
      </c>
      <c r="I100" s="9">
        <v>6451.8440868398002</v>
      </c>
      <c r="J100" s="9">
        <v>7064.4782503779461</v>
      </c>
      <c r="K100" s="9">
        <v>8660.7760713631633</v>
      </c>
      <c r="L100" s="9">
        <v>9468.7488001312158</v>
      </c>
      <c r="M100" s="9">
        <v>3108.8201829587742</v>
      </c>
      <c r="N100" s="9">
        <v>3370.7952068038212</v>
      </c>
      <c r="O100" s="9">
        <v>3228.1733748033334</v>
      </c>
      <c r="P100" s="9">
        <v>3955.4872995192713</v>
      </c>
      <c r="Q100" s="9">
        <v>4213.9605712156581</v>
      </c>
      <c r="R100" s="17">
        <v>0.221</v>
      </c>
      <c r="S100" s="17">
        <v>0.224</v>
      </c>
      <c r="T100" s="17">
        <v>0.21299999999999999</v>
      </c>
      <c r="U100" s="18">
        <v>0.25900000000000001</v>
      </c>
      <c r="V100" s="18">
        <v>0.24346138044477364</v>
      </c>
      <c r="W100" s="10">
        <f>V100-U100</f>
        <v>-1.5538619555226368E-2</v>
      </c>
    </row>
    <row r="101" spans="1:23" x14ac:dyDescent="0.2">
      <c r="A101" s="8" t="s">
        <v>282</v>
      </c>
      <c r="B101" s="8" t="s">
        <v>283</v>
      </c>
      <c r="C101" s="9">
        <v>1545.4426574000001</v>
      </c>
      <c r="D101" s="9">
        <v>1691.0456092400002</v>
      </c>
      <c r="E101" s="9">
        <v>1620.5815408800001</v>
      </c>
      <c r="F101" s="9">
        <v>1956.3334913900001</v>
      </c>
      <c r="G101" s="9">
        <v>1930.0791861973032</v>
      </c>
      <c r="H101" s="9">
        <v>519.04472136783352</v>
      </c>
      <c r="I101" s="9">
        <v>568.83121043778158</v>
      </c>
      <c r="J101" s="9">
        <v>557.56102256564157</v>
      </c>
      <c r="K101" s="9">
        <v>672.29584697628093</v>
      </c>
      <c r="L101" s="9">
        <v>694.09031118086193</v>
      </c>
      <c r="M101" s="9">
        <v>264.4238505691801</v>
      </c>
      <c r="N101" s="9">
        <v>296.57302814359304</v>
      </c>
      <c r="O101" s="9">
        <v>255.09929006646533</v>
      </c>
      <c r="P101" s="9">
        <v>307.04773976612938</v>
      </c>
      <c r="Q101" s="9">
        <v>308.89711681214175</v>
      </c>
      <c r="R101" s="17">
        <v>0.35199999999999998</v>
      </c>
      <c r="S101" s="17">
        <v>0.35099999999999998</v>
      </c>
      <c r="T101" s="17">
        <v>0.30199999999999999</v>
      </c>
      <c r="U101" s="18">
        <v>0.35299999999999998</v>
      </c>
      <c r="V101" s="18">
        <v>0.35817546679764872</v>
      </c>
      <c r="W101" s="10">
        <f>V101-U101</f>
        <v>5.1754667976487423E-3</v>
      </c>
    </row>
    <row r="102" spans="1:23" x14ac:dyDescent="0.2">
      <c r="A102" s="8" t="s">
        <v>284</v>
      </c>
      <c r="B102" s="8" t="s">
        <v>285</v>
      </c>
      <c r="C102" s="9">
        <v>7511.4456438600009</v>
      </c>
      <c r="D102" s="9">
        <v>7999.9128565200008</v>
      </c>
      <c r="E102" s="9">
        <v>8218.3529829500003</v>
      </c>
      <c r="F102" s="9">
        <v>9573.1576775000012</v>
      </c>
      <c r="G102" s="9">
        <v>10095.937926898061</v>
      </c>
      <c r="H102" s="9">
        <v>2522.7825061933518</v>
      </c>
      <c r="I102" s="9">
        <v>2691.0573292437662</v>
      </c>
      <c r="J102" s="9">
        <v>2827.4031283938548</v>
      </c>
      <c r="K102" s="9">
        <v>3289.9529949559483</v>
      </c>
      <c r="L102" s="9">
        <v>3630.6762683399029</v>
      </c>
      <c r="M102" s="9">
        <v>1284.6694276923956</v>
      </c>
      <c r="N102" s="9">
        <v>1405.8639027815414</v>
      </c>
      <c r="O102" s="9">
        <v>1292.8809188993071</v>
      </c>
      <c r="P102" s="9">
        <v>1502.5713974321129</v>
      </c>
      <c r="Q102" s="9">
        <v>1615.7917972668929</v>
      </c>
      <c r="R102" s="17">
        <v>0.214</v>
      </c>
      <c r="S102" s="17">
        <v>0.21</v>
      </c>
      <c r="T102" s="17">
        <v>0.20499999999999999</v>
      </c>
      <c r="U102" s="18">
        <v>0.23799999999999999</v>
      </c>
      <c r="V102" s="18">
        <v>0.24490016932731209</v>
      </c>
      <c r="W102" s="10">
        <f>V102-U102</f>
        <v>6.9001693273121056E-3</v>
      </c>
    </row>
    <row r="103" spans="1:23" x14ac:dyDescent="0.2">
      <c r="A103" s="8" t="s">
        <v>286</v>
      </c>
      <c r="B103" s="8" t="s">
        <v>287</v>
      </c>
      <c r="C103" s="9">
        <v>4974.3396005000004</v>
      </c>
      <c r="D103" s="9">
        <v>5331.4303828000002</v>
      </c>
      <c r="E103" s="9">
        <v>5263.1865818800006</v>
      </c>
      <c r="F103" s="9">
        <v>6109.3735312999988</v>
      </c>
      <c r="G103" s="9">
        <v>5613.4468251977569</v>
      </c>
      <c r="H103" s="9">
        <v>2182.3971098492534</v>
      </c>
      <c r="I103" s="9">
        <v>2297.1990840347789</v>
      </c>
      <c r="J103" s="9">
        <v>2421.1945719547857</v>
      </c>
      <c r="K103" s="9">
        <v>2741.7901591940517</v>
      </c>
      <c r="L103" s="9">
        <v>2018.6938865317818</v>
      </c>
      <c r="M103" s="9">
        <v>1113.1397523390831</v>
      </c>
      <c r="N103" s="9">
        <v>1202.2342148828752</v>
      </c>
      <c r="O103" s="9">
        <v>1108.2313852378177</v>
      </c>
      <c r="P103" s="9">
        <v>1252.217867992432</v>
      </c>
      <c r="Q103" s="9">
        <v>898.39709794404325</v>
      </c>
      <c r="R103" s="17">
        <v>0.34499999999999997</v>
      </c>
      <c r="S103" s="17">
        <v>0.32500000000000001</v>
      </c>
      <c r="T103" s="17">
        <v>0.28499999999999998</v>
      </c>
      <c r="U103" s="18">
        <v>0.25800000000000001</v>
      </c>
      <c r="V103" s="18">
        <v>0.25420197112786119</v>
      </c>
      <c r="W103" s="10">
        <f>V103-U103</f>
        <v>-3.7980288721388145E-3</v>
      </c>
    </row>
    <row r="104" spans="1:23" x14ac:dyDescent="0.2">
      <c r="A104" s="8" t="s">
        <v>288</v>
      </c>
      <c r="B104" s="8" t="s">
        <v>289</v>
      </c>
      <c r="C104" s="9">
        <v>9709.1470241999996</v>
      </c>
      <c r="D104" s="9">
        <v>10323.155285979999</v>
      </c>
      <c r="E104" s="9">
        <v>11830.303671689999</v>
      </c>
      <c r="F104" s="9">
        <v>13013.746726949999</v>
      </c>
      <c r="G104" s="9">
        <v>12142.125371970404</v>
      </c>
      <c r="H104" s="9">
        <v>4259.6661789932486</v>
      </c>
      <c r="I104" s="9">
        <v>4448.0123042731457</v>
      </c>
      <c r="J104" s="9">
        <v>5442.1244553145943</v>
      </c>
      <c r="K104" s="9">
        <v>5840.2593510010975</v>
      </c>
      <c r="L104" s="9">
        <v>4366.5211448824193</v>
      </c>
      <c r="M104" s="9">
        <v>2173.1731384141071</v>
      </c>
      <c r="N104" s="9">
        <v>2327.6000046160252</v>
      </c>
      <c r="O104" s="9">
        <v>2489.3989338222409</v>
      </c>
      <c r="P104" s="9">
        <v>2666.4417882000103</v>
      </c>
      <c r="Q104" s="9">
        <v>1943.2713155996896</v>
      </c>
      <c r="R104" s="17">
        <v>0.17100000000000001</v>
      </c>
      <c r="S104" s="17">
        <v>0.16300000000000001</v>
      </c>
      <c r="T104" s="17">
        <v>0.158</v>
      </c>
      <c r="U104" s="18">
        <v>0.16</v>
      </c>
      <c r="V104" s="18">
        <v>0.14174539737157496</v>
      </c>
      <c r="W104" s="10">
        <f>V104-U104</f>
        <v>-1.8254602628425043E-2</v>
      </c>
    </row>
    <row r="105" spans="1:23" x14ac:dyDescent="0.2">
      <c r="A105" s="8" t="s">
        <v>290</v>
      </c>
      <c r="B105" s="8" t="s">
        <v>291</v>
      </c>
      <c r="C105" s="9">
        <v>985.37730050000005</v>
      </c>
      <c r="D105" s="9">
        <v>1159.7560931</v>
      </c>
      <c r="E105" s="9">
        <v>1359.85163511</v>
      </c>
      <c r="F105" s="9">
        <v>1648.60137691</v>
      </c>
      <c r="G105" s="9">
        <v>1567.803190053628</v>
      </c>
      <c r="H105" s="9">
        <v>432.31273185545399</v>
      </c>
      <c r="I105" s="9">
        <v>499.71032974619732</v>
      </c>
      <c r="J105" s="9">
        <v>625.53409643295879</v>
      </c>
      <c r="K105" s="9">
        <v>739.84966970924972</v>
      </c>
      <c r="L105" s="9">
        <v>563.80951198104322</v>
      </c>
      <c r="M105" s="9">
        <v>220.38800456338907</v>
      </c>
      <c r="N105" s="9">
        <v>261.39685704773024</v>
      </c>
      <c r="O105" s="9">
        <v>286.37414576578908</v>
      </c>
      <c r="P105" s="9">
        <v>337.84520827068684</v>
      </c>
      <c r="Q105" s="9">
        <v>250.91710671757755</v>
      </c>
      <c r="R105" s="17">
        <v>0.19400000000000001</v>
      </c>
      <c r="S105" s="17">
        <v>0.19500000000000001</v>
      </c>
      <c r="T105" s="17">
        <v>0.16800000000000001</v>
      </c>
      <c r="U105" s="18">
        <v>0.23</v>
      </c>
      <c r="V105" s="18">
        <v>0.23017338924409841</v>
      </c>
      <c r="W105" s="10">
        <f>V105-U105</f>
        <v>1.7338924409840417E-4</v>
      </c>
    </row>
    <row r="106" spans="1:23" x14ac:dyDescent="0.2">
      <c r="A106" s="8" t="s">
        <v>292</v>
      </c>
      <c r="B106" s="8" t="s">
        <v>293</v>
      </c>
      <c r="C106" s="9">
        <v>5682.0113847199991</v>
      </c>
      <c r="D106" s="9">
        <v>6173.6530166300008</v>
      </c>
      <c r="E106" s="9">
        <v>7000.441507309999</v>
      </c>
      <c r="F106" s="9">
        <v>8807.2452916200018</v>
      </c>
      <c r="G106" s="9">
        <v>8988.8577674931475</v>
      </c>
      <c r="H106" s="9">
        <v>2492.8482416067927</v>
      </c>
      <c r="I106" s="9">
        <v>2660.0735675807873</v>
      </c>
      <c r="J106" s="9">
        <v>3220.3450917616697</v>
      </c>
      <c r="K106" s="9">
        <v>3952.4245922189798</v>
      </c>
      <c r="L106" s="9">
        <v>3232.5508350215605</v>
      </c>
      <c r="M106" s="9">
        <v>1271.4059506521562</v>
      </c>
      <c r="N106" s="9">
        <v>1391.7942355408286</v>
      </c>
      <c r="O106" s="9">
        <v>1473.8608352127735</v>
      </c>
      <c r="P106" s="9">
        <v>1805.2737254390822</v>
      </c>
      <c r="Q106" s="9">
        <v>1438.6105335313512</v>
      </c>
      <c r="R106" s="17">
        <v>0.183</v>
      </c>
      <c r="S106" s="17">
        <v>0.161</v>
      </c>
      <c r="T106" s="17">
        <v>0.15</v>
      </c>
      <c r="U106" s="18">
        <v>0.17299999999999999</v>
      </c>
      <c r="V106" s="18">
        <v>0.16413942032630527</v>
      </c>
      <c r="W106" s="10">
        <f>V106-U106</f>
        <v>-8.8605796736947184E-3</v>
      </c>
    </row>
    <row r="107" spans="1:23" x14ac:dyDescent="0.2">
      <c r="A107" s="8" t="s">
        <v>294</v>
      </c>
      <c r="B107" s="8" t="s">
        <v>295</v>
      </c>
      <c r="C107" s="9">
        <v>3277.9964397600006</v>
      </c>
      <c r="D107" s="9">
        <v>3593.0520535800001</v>
      </c>
      <c r="E107" s="9">
        <v>3954.7657398700003</v>
      </c>
      <c r="F107" s="9">
        <v>4694.5408239099997</v>
      </c>
      <c r="G107" s="9">
        <v>4945.1717072678321</v>
      </c>
      <c r="H107" s="9">
        <v>1438.1496347248892</v>
      </c>
      <c r="I107" s="9">
        <v>1548.1628834990624</v>
      </c>
      <c r="J107" s="9">
        <v>1819.2554869984165</v>
      </c>
      <c r="K107" s="9">
        <v>2106.7572834629536</v>
      </c>
      <c r="L107" s="9">
        <v>1778.3704387294738</v>
      </c>
      <c r="M107" s="9">
        <v>733.56650391621497</v>
      </c>
      <c r="N107" s="9">
        <v>810.32476761071234</v>
      </c>
      <c r="O107" s="9">
        <v>833.48229084660761</v>
      </c>
      <c r="P107" s="9">
        <v>962.25485188533821</v>
      </c>
      <c r="Q107" s="9">
        <v>791.44383994194095</v>
      </c>
      <c r="R107" s="17">
        <v>0.25700000000000001</v>
      </c>
      <c r="S107" s="17">
        <v>0.247</v>
      </c>
      <c r="T107" s="17">
        <v>0.216</v>
      </c>
      <c r="U107" s="18">
        <v>0.24299999999999999</v>
      </c>
      <c r="V107" s="18">
        <v>0.24604380788934047</v>
      </c>
      <c r="W107" s="10">
        <f>V107-U107</f>
        <v>3.0438078893404719E-3</v>
      </c>
    </row>
    <row r="108" spans="1:23" x14ac:dyDescent="0.2">
      <c r="A108" s="8" t="s">
        <v>296</v>
      </c>
      <c r="B108" s="8" t="s">
        <v>297</v>
      </c>
      <c r="C108" s="9">
        <v>5847.7651291499997</v>
      </c>
      <c r="D108" s="9">
        <v>6353.6714189900003</v>
      </c>
      <c r="E108" s="9">
        <v>7494.5432675299999</v>
      </c>
      <c r="F108" s="9">
        <v>8002.5364303699998</v>
      </c>
      <c r="G108" s="9">
        <v>8431.4576316536131</v>
      </c>
      <c r="H108" s="9">
        <v>2565.5771266812462</v>
      </c>
      <c r="I108" s="9">
        <v>2737.6672266460146</v>
      </c>
      <c r="J108" s="9">
        <v>3447.4912592124738</v>
      </c>
      <c r="K108" s="9">
        <v>3591.2489652921331</v>
      </c>
      <c r="L108" s="9">
        <v>3032.0999745056401</v>
      </c>
      <c r="M108" s="9">
        <v>1309.5090154109889</v>
      </c>
      <c r="N108" s="9">
        <v>1432.2048058711136</v>
      </c>
      <c r="O108" s="9">
        <v>1577.6053429034325</v>
      </c>
      <c r="P108" s="9">
        <v>1640.0649179635207</v>
      </c>
      <c r="Q108" s="9">
        <v>1349.4021237920799</v>
      </c>
      <c r="R108" s="17">
        <v>0.184</v>
      </c>
      <c r="S108" s="17">
        <v>0.17599999999999999</v>
      </c>
      <c r="T108" s="17">
        <v>0.17799999999999999</v>
      </c>
      <c r="U108" s="18">
        <v>0.187</v>
      </c>
      <c r="V108" s="18">
        <v>0.18567268574015733</v>
      </c>
      <c r="W108" s="10">
        <f>V108-U108</f>
        <v>-1.3273142598426713E-3</v>
      </c>
    </row>
    <row r="109" spans="1:23" x14ac:dyDescent="0.2">
      <c r="A109" s="8" t="s">
        <v>298</v>
      </c>
      <c r="B109" s="8" t="s">
        <v>299</v>
      </c>
      <c r="C109" s="9">
        <v>2083.3461145199999</v>
      </c>
      <c r="D109" s="9">
        <v>2279.1111288299999</v>
      </c>
      <c r="E109" s="9">
        <v>2564.1435518599997</v>
      </c>
      <c r="F109" s="9">
        <v>2946.0355938999996</v>
      </c>
      <c r="G109" s="9">
        <v>3084.7910318772856</v>
      </c>
      <c r="H109" s="9">
        <v>914.05486314354096</v>
      </c>
      <c r="I109" s="9">
        <v>982.04024516114464</v>
      </c>
      <c r="J109" s="9">
        <v>1179.5727558678468</v>
      </c>
      <c r="K109" s="9">
        <v>1322.1323898945452</v>
      </c>
      <c r="L109" s="9">
        <v>1109.3449339050901</v>
      </c>
      <c r="M109" s="9">
        <v>466.74363960112919</v>
      </c>
      <c r="N109" s="9">
        <v>513.92119820596088</v>
      </c>
      <c r="O109" s="9">
        <v>540.60144988006459</v>
      </c>
      <c r="P109" s="9">
        <v>604.12330947536782</v>
      </c>
      <c r="Q109" s="9">
        <v>493.7015343874271</v>
      </c>
      <c r="R109" s="17">
        <v>9.6000000000000002E-2</v>
      </c>
      <c r="S109" s="17">
        <v>9.6000000000000002E-2</v>
      </c>
      <c r="T109" s="17">
        <v>0.104</v>
      </c>
      <c r="U109" s="18">
        <v>0.12</v>
      </c>
      <c r="V109" s="18">
        <v>0.12333369602580173</v>
      </c>
      <c r="W109" s="10">
        <f>V109-U109</f>
        <v>3.3336960258017329E-3</v>
      </c>
    </row>
    <row r="110" spans="1:23" x14ac:dyDescent="0.2">
      <c r="A110" s="8" t="s">
        <v>300</v>
      </c>
      <c r="B110" s="8" t="s">
        <v>301</v>
      </c>
      <c r="C110" s="9">
        <v>8259.5731774099986</v>
      </c>
      <c r="D110" s="9">
        <v>9243.1229646799984</v>
      </c>
      <c r="E110" s="9">
        <v>9733.1832441900006</v>
      </c>
      <c r="F110" s="9">
        <v>11396.30806361</v>
      </c>
      <c r="G110" s="9">
        <v>10480.200237249688</v>
      </c>
      <c r="H110" s="9">
        <v>3623.7023722481135</v>
      </c>
      <c r="I110" s="9">
        <v>3982.6817273274437</v>
      </c>
      <c r="J110" s="9">
        <v>4477.4267842368308</v>
      </c>
      <c r="K110" s="9">
        <v>5114.4279714658715</v>
      </c>
      <c r="L110" s="9">
        <v>3768.8637315664882</v>
      </c>
      <c r="M110" s="9">
        <v>1848.0402050132548</v>
      </c>
      <c r="N110" s="9">
        <v>2085.5301043802074</v>
      </c>
      <c r="O110" s="9">
        <v>2049.7617019596664</v>
      </c>
      <c r="P110" s="9">
        <v>2335.4251694380509</v>
      </c>
      <c r="Q110" s="9">
        <v>1677.2905796049645</v>
      </c>
      <c r="R110" s="17">
        <v>0.23300000000000001</v>
      </c>
      <c r="S110" s="17">
        <v>0.23400000000000001</v>
      </c>
      <c r="T110" s="17">
        <v>0.214</v>
      </c>
      <c r="U110" s="18">
        <v>0.26200000000000001</v>
      </c>
      <c r="V110" s="18">
        <v>0.27034941052028277</v>
      </c>
      <c r="W110" s="10">
        <f>V110-U110</f>
        <v>8.3494105202827629E-3</v>
      </c>
    </row>
    <row r="111" spans="1:23" x14ac:dyDescent="0.2">
      <c r="A111" s="8" t="s">
        <v>302</v>
      </c>
      <c r="B111" s="8" t="s">
        <v>303</v>
      </c>
      <c r="C111" s="9">
        <v>1920.66221064</v>
      </c>
      <c r="D111" s="9">
        <v>2226.1898540799998</v>
      </c>
      <c r="E111" s="9">
        <v>2788.00974193</v>
      </c>
      <c r="F111" s="9">
        <v>2978.0590986500001</v>
      </c>
      <c r="G111" s="9">
        <v>3100.175049748002</v>
      </c>
      <c r="H111" s="9">
        <v>842.67911419747497</v>
      </c>
      <c r="I111" s="9">
        <v>959.22871729035137</v>
      </c>
      <c r="J111" s="9">
        <v>1282.6101282657019</v>
      </c>
      <c r="K111" s="9">
        <v>1336.5911300876189</v>
      </c>
      <c r="L111" s="9">
        <v>1114.8772964254774</v>
      </c>
      <c r="M111" s="9">
        <v>428.93592019540228</v>
      </c>
      <c r="N111" s="9">
        <v>502.253120068616</v>
      </c>
      <c r="O111" s="9">
        <v>586.62716463051754</v>
      </c>
      <c r="P111" s="9">
        <v>609.99694078021253</v>
      </c>
      <c r="Q111" s="9">
        <v>496.1636503457953</v>
      </c>
      <c r="R111" s="17">
        <v>0.106</v>
      </c>
      <c r="S111" s="17">
        <v>0.111</v>
      </c>
      <c r="T111" s="17">
        <v>0.114</v>
      </c>
      <c r="U111" s="18">
        <v>0.13600000000000001</v>
      </c>
      <c r="V111" s="18">
        <v>0.13728084931942136</v>
      </c>
      <c r="W111" s="10">
        <f>V111-U111</f>
        <v>1.2808493194213511E-3</v>
      </c>
    </row>
    <row r="112" spans="1:23" x14ac:dyDescent="0.2">
      <c r="A112" s="8" t="s">
        <v>304</v>
      </c>
      <c r="B112" s="8" t="s">
        <v>305</v>
      </c>
      <c r="C112" s="9">
        <v>1367.6573417</v>
      </c>
      <c r="D112" s="9">
        <v>1595.5163815699998</v>
      </c>
      <c r="E112" s="9">
        <v>1890.1061195</v>
      </c>
      <c r="F112" s="9">
        <v>2123.6307899499998</v>
      </c>
      <c r="G112" s="9">
        <v>2015.1274421885123</v>
      </c>
      <c r="H112" s="9">
        <v>600.03138877474771</v>
      </c>
      <c r="I112" s="9">
        <v>687.46945472973903</v>
      </c>
      <c r="J112" s="9">
        <v>869.45526538542367</v>
      </c>
      <c r="K112" s="9">
        <v>953.0510118053013</v>
      </c>
      <c r="L112" s="9">
        <v>724.67515499891931</v>
      </c>
      <c r="M112" s="9">
        <v>305.83610315604699</v>
      </c>
      <c r="N112" s="9">
        <v>359.92119778311616</v>
      </c>
      <c r="O112" s="9">
        <v>397.7345885693058</v>
      </c>
      <c r="P112" s="9">
        <v>435.13066214509962</v>
      </c>
      <c r="Q112" s="9">
        <v>322.50855889879813</v>
      </c>
      <c r="R112" s="17">
        <v>0.34</v>
      </c>
      <c r="S112" s="17">
        <v>0.32600000000000001</v>
      </c>
      <c r="T112" s="17">
        <v>0.28699999999999998</v>
      </c>
      <c r="U112" s="18">
        <v>0.314</v>
      </c>
      <c r="V112" s="18">
        <v>0.30888992038252755</v>
      </c>
      <c r="W112" s="10">
        <f>V112-U112</f>
        <v>-5.1100796174724517E-3</v>
      </c>
    </row>
    <row r="113" spans="1:23" x14ac:dyDescent="0.2">
      <c r="A113" s="8" t="s">
        <v>306</v>
      </c>
      <c r="B113" s="8" t="s">
        <v>307</v>
      </c>
      <c r="C113" s="9">
        <v>1401.8024158600001</v>
      </c>
      <c r="D113" s="9">
        <v>1626.8572893499997</v>
      </c>
      <c r="E113" s="9">
        <v>1685.82559855</v>
      </c>
      <c r="F113" s="9">
        <v>1863.3275798699999</v>
      </c>
      <c r="G113" s="9">
        <v>1581.1684138741145</v>
      </c>
      <c r="H113" s="9">
        <v>615.01451526162646</v>
      </c>
      <c r="I113" s="9">
        <v>700.97725810161319</v>
      </c>
      <c r="J113" s="9">
        <v>775.52233526175837</v>
      </c>
      <c r="K113" s="9">
        <v>836.23513608454061</v>
      </c>
      <c r="L113" s="9">
        <v>568.61588076990142</v>
      </c>
      <c r="M113" s="9">
        <v>313.46836184584026</v>
      </c>
      <c r="N113" s="9">
        <v>366.8461742462294</v>
      </c>
      <c r="O113" s="9">
        <v>355.09337493694778</v>
      </c>
      <c r="P113" s="9">
        <v>382.02621500191987</v>
      </c>
      <c r="Q113" s="9">
        <v>253.05612729933483</v>
      </c>
      <c r="R113" s="17">
        <v>0.25700000000000001</v>
      </c>
      <c r="S113" s="17">
        <v>0.27300000000000002</v>
      </c>
      <c r="T113" s="17">
        <v>0.23300000000000001</v>
      </c>
      <c r="U113" s="18">
        <v>0.28100000000000003</v>
      </c>
      <c r="V113" s="18">
        <v>0.25844218229682636</v>
      </c>
      <c r="W113" s="10">
        <f>V113-U113</f>
        <v>-2.2557817703173666E-2</v>
      </c>
    </row>
    <row r="114" spans="1:23" x14ac:dyDescent="0.2">
      <c r="A114" s="8" t="s">
        <v>308</v>
      </c>
      <c r="B114" s="8" t="s">
        <v>309</v>
      </c>
      <c r="C114" s="9">
        <v>3186.68126007</v>
      </c>
      <c r="D114" s="9">
        <v>3375.26398419</v>
      </c>
      <c r="E114" s="9">
        <v>3902.5502381799997</v>
      </c>
      <c r="F114" s="9">
        <v>4874.7101969699997</v>
      </c>
      <c r="G114" s="9">
        <v>4869.5885415805478</v>
      </c>
      <c r="H114" s="9">
        <v>1398.0998583298031</v>
      </c>
      <c r="I114" s="9">
        <v>1454.341210352</v>
      </c>
      <c r="J114" s="9">
        <v>1795.2382473332214</v>
      </c>
      <c r="K114" s="9">
        <v>2187.7049435115009</v>
      </c>
      <c r="L114" s="9">
        <v>1751.1894073152741</v>
      </c>
      <c r="M114" s="9">
        <v>712.75213795854665</v>
      </c>
      <c r="N114" s="9">
        <v>760.98145966936136</v>
      </c>
      <c r="O114" s="9">
        <v>821.25900701250544</v>
      </c>
      <c r="P114" s="9">
        <v>998.99191309374885</v>
      </c>
      <c r="Q114" s="9">
        <v>779.34722643131272</v>
      </c>
      <c r="R114" s="17">
        <v>0.20200000000000001</v>
      </c>
      <c r="S114" s="17">
        <v>0.182</v>
      </c>
      <c r="T114" s="17">
        <v>0.16800000000000001</v>
      </c>
      <c r="U114" s="18">
        <v>0.20100000000000001</v>
      </c>
      <c r="V114" s="18">
        <v>0.22457113206772589</v>
      </c>
      <c r="W114" s="10">
        <f>V114-U114</f>
        <v>2.3571132067725875E-2</v>
      </c>
    </row>
    <row r="115" spans="1:23" x14ac:dyDescent="0.2">
      <c r="A115" s="8" t="s">
        <v>310</v>
      </c>
      <c r="B115" s="8" t="s">
        <v>69</v>
      </c>
      <c r="C115" s="9">
        <v>703.44723549999992</v>
      </c>
      <c r="D115" s="9">
        <v>852.95754194000006</v>
      </c>
      <c r="E115" s="9">
        <v>1018.9982186</v>
      </c>
      <c r="F115" s="9">
        <v>1175.3646219100001</v>
      </c>
      <c r="G115" s="9">
        <v>1407.7688490218486</v>
      </c>
      <c r="H115" s="9">
        <v>308.6197301788045</v>
      </c>
      <c r="I115" s="9">
        <v>367.51767567630225</v>
      </c>
      <c r="J115" s="9">
        <v>468.75583458820245</v>
      </c>
      <c r="K115" s="9">
        <v>527.45801192015836</v>
      </c>
      <c r="L115" s="9">
        <v>506.25835741664355</v>
      </c>
      <c r="M115" s="9">
        <v>157.4421269721791</v>
      </c>
      <c r="N115" s="9">
        <v>192.35844164355763</v>
      </c>
      <c r="O115" s="9">
        <v>214.59535174621965</v>
      </c>
      <c r="P115" s="9">
        <v>240.89378570172659</v>
      </c>
      <c r="Q115" s="9">
        <v>225.30461014791911</v>
      </c>
      <c r="R115" s="17">
        <v>0.22800000000000001</v>
      </c>
      <c r="S115" s="17">
        <v>0.23799999999999999</v>
      </c>
      <c r="T115" s="17">
        <v>0.24</v>
      </c>
      <c r="U115" s="18">
        <v>0.25600000000000001</v>
      </c>
      <c r="V115" s="18">
        <v>0.24967461736619503</v>
      </c>
      <c r="W115" s="10">
        <f>V115-U115</f>
        <v>-6.3253826338049712E-3</v>
      </c>
    </row>
    <row r="116" spans="1:23" x14ac:dyDescent="0.2">
      <c r="A116" s="8" t="s">
        <v>311</v>
      </c>
      <c r="B116" s="8" t="s">
        <v>312</v>
      </c>
      <c r="C116" s="9">
        <v>1649.27203994</v>
      </c>
      <c r="D116" s="9">
        <v>2048.8047790900005</v>
      </c>
      <c r="E116" s="9">
        <v>2562.3909113999998</v>
      </c>
      <c r="F116" s="9">
        <v>3418.4865419099997</v>
      </c>
      <c r="G116" s="9">
        <v>3454.6467274671463</v>
      </c>
      <c r="H116" s="9">
        <v>723.58075581912431</v>
      </c>
      <c r="I116" s="9">
        <v>882.77468623894617</v>
      </c>
      <c r="J116" s="9">
        <v>1178.7273467420034</v>
      </c>
      <c r="K116" s="9">
        <v>1534.1021738078966</v>
      </c>
      <c r="L116" s="9">
        <v>1242.3515259039211</v>
      </c>
      <c r="M116" s="9">
        <v>369.03356836301873</v>
      </c>
      <c r="N116" s="9">
        <v>461.8013131336815</v>
      </c>
      <c r="O116" s="9">
        <v>539.0530423768264</v>
      </c>
      <c r="P116" s="9">
        <v>700.59967715880771</v>
      </c>
      <c r="Q116" s="9">
        <v>552.89462802901517</v>
      </c>
      <c r="R116" s="17">
        <v>0.223</v>
      </c>
      <c r="S116" s="17">
        <v>0.23899999999999999</v>
      </c>
      <c r="T116" s="17">
        <v>0.23799999999999999</v>
      </c>
      <c r="U116" s="18">
        <v>0.28000000000000003</v>
      </c>
      <c r="V116" s="18">
        <v>0.30601378039496163</v>
      </c>
      <c r="W116" s="10">
        <f>V116-U116</f>
        <v>2.6013780394961605E-2</v>
      </c>
    </row>
    <row r="117" spans="1:23" x14ac:dyDescent="0.2">
      <c r="A117" s="8" t="s">
        <v>313</v>
      </c>
      <c r="B117" s="8" t="s">
        <v>314</v>
      </c>
      <c r="C117" s="9">
        <v>2065.4256221999999</v>
      </c>
      <c r="D117" s="9">
        <v>1991.2100164100002</v>
      </c>
      <c r="E117" s="9">
        <v>2214.2958116999998</v>
      </c>
      <c r="F117" s="9">
        <v>2498.2498152500002</v>
      </c>
      <c r="G117" s="9">
        <v>2531.5942419041376</v>
      </c>
      <c r="H117" s="9">
        <v>906.15792480658195</v>
      </c>
      <c r="I117" s="9">
        <v>857.97329141838054</v>
      </c>
      <c r="J117" s="9">
        <v>1018.5943875932422</v>
      </c>
      <c r="K117" s="9">
        <v>1121.1302413533392</v>
      </c>
      <c r="L117" s="9">
        <v>910.40567025072062</v>
      </c>
      <c r="M117" s="9">
        <v>462.11383506544172</v>
      </c>
      <c r="N117" s="9">
        <v>449.30054550920073</v>
      </c>
      <c r="O117" s="9">
        <v>466.19491888747814</v>
      </c>
      <c r="P117" s="9">
        <v>512.1497346571623</v>
      </c>
      <c r="Q117" s="9">
        <v>405.16584389634846</v>
      </c>
      <c r="R117" s="17">
        <v>0.17499999999999999</v>
      </c>
      <c r="S117" s="17">
        <v>0.153</v>
      </c>
      <c r="T117" s="17">
        <v>0.129</v>
      </c>
      <c r="U117" s="18">
        <v>0.13300000000000001</v>
      </c>
      <c r="V117" s="18">
        <v>0.13894999106702885</v>
      </c>
      <c r="W117" s="10">
        <f>V117-U117</f>
        <v>5.9499910670288425E-3</v>
      </c>
    </row>
    <row r="118" spans="1:23" x14ac:dyDescent="0.2">
      <c r="A118" s="8" t="s">
        <v>315</v>
      </c>
      <c r="B118" s="8" t="s">
        <v>316</v>
      </c>
      <c r="C118" s="9">
        <v>1894.07368047</v>
      </c>
      <c r="D118" s="9">
        <v>2028.51003911</v>
      </c>
      <c r="E118" s="9">
        <v>2194.8887829600003</v>
      </c>
      <c r="F118" s="9">
        <v>2410.2082641500001</v>
      </c>
      <c r="G118" s="9">
        <v>1426.4992338328427</v>
      </c>
      <c r="H118" s="9">
        <v>830.97831290503291</v>
      </c>
      <c r="I118" s="9">
        <v>874.02970711946409</v>
      </c>
      <c r="J118" s="9">
        <v>1009.667924602261</v>
      </c>
      <c r="K118" s="9">
        <v>1081.6339104995968</v>
      </c>
      <c r="L118" s="9">
        <v>512.99413215323045</v>
      </c>
      <c r="M118" s="9">
        <v>423.87881020488379</v>
      </c>
      <c r="N118" s="9">
        <v>457.19515720576788</v>
      </c>
      <c r="O118" s="9">
        <v>461.88106388450439</v>
      </c>
      <c r="P118" s="9">
        <v>493.97075489149501</v>
      </c>
      <c r="Q118" s="9">
        <v>228.30229123078558</v>
      </c>
      <c r="R118" s="17">
        <v>0.26200000000000001</v>
      </c>
      <c r="S118" s="17">
        <v>0.25900000000000001</v>
      </c>
      <c r="T118" s="17">
        <v>0.24299999999999999</v>
      </c>
      <c r="U118" s="18">
        <v>0.28000000000000003</v>
      </c>
      <c r="V118" s="18">
        <v>0.32030993515020739</v>
      </c>
      <c r="W118" s="10">
        <f>V118-U118</f>
        <v>4.0309935150207366E-2</v>
      </c>
    </row>
    <row r="119" spans="1:23" x14ac:dyDescent="0.2">
      <c r="A119" s="8" t="s">
        <v>317</v>
      </c>
      <c r="B119" s="8" t="s">
        <v>318</v>
      </c>
      <c r="C119" s="9">
        <v>4593.3952732799989</v>
      </c>
      <c r="D119" s="9">
        <v>4763.7207001900006</v>
      </c>
      <c r="E119" s="9">
        <v>4799.57362397</v>
      </c>
      <c r="F119" s="9">
        <v>4997.8850021600001</v>
      </c>
      <c r="G119" s="9">
        <v>4548.659806229718</v>
      </c>
      <c r="H119" s="9">
        <v>2015.2465411882079</v>
      </c>
      <c r="I119" s="9">
        <v>2052.5838615154644</v>
      </c>
      <c r="J119" s="9">
        <v>2207.8449205768334</v>
      </c>
      <c r="K119" s="9">
        <v>2243.1048596958408</v>
      </c>
      <c r="L119" s="9">
        <v>1635.7778079469533</v>
      </c>
      <c r="M119" s="9">
        <v>1026.8986893753458</v>
      </c>
      <c r="N119" s="9">
        <v>1074.50917286969</v>
      </c>
      <c r="O119" s="9">
        <v>1009.4976547022222</v>
      </c>
      <c r="P119" s="9">
        <v>1024.2623629333398</v>
      </c>
      <c r="Q119" s="9">
        <v>727.98458713600235</v>
      </c>
      <c r="R119" s="17">
        <v>0.15</v>
      </c>
      <c r="S119" s="17">
        <v>0.13</v>
      </c>
      <c r="T119" s="17">
        <v>0.112</v>
      </c>
      <c r="U119" s="18">
        <v>0.114</v>
      </c>
      <c r="V119" s="18">
        <v>0.10141478405022154</v>
      </c>
      <c r="W119" s="10">
        <f>V119-U119</f>
        <v>-1.2585215949778461E-2</v>
      </c>
    </row>
    <row r="120" spans="1:23" x14ac:dyDescent="0.2">
      <c r="A120" s="8" t="s">
        <v>319</v>
      </c>
      <c r="B120" s="8" t="s">
        <v>320</v>
      </c>
      <c r="C120" s="9">
        <v>5161.1137244399997</v>
      </c>
      <c r="D120" s="9">
        <v>5502.6320949800011</v>
      </c>
      <c r="E120" s="9">
        <v>4954.1416933</v>
      </c>
      <c r="F120" s="9">
        <v>4986.3648403000007</v>
      </c>
      <c r="G120" s="9">
        <v>5010.5331962716455</v>
      </c>
      <c r="H120" s="9">
        <v>2264.3393394825985</v>
      </c>
      <c r="I120" s="9">
        <v>2371.014931498406</v>
      </c>
      <c r="J120" s="9">
        <v>2279.0413473740232</v>
      </c>
      <c r="K120" s="9">
        <v>2237.7566892890009</v>
      </c>
      <c r="L120" s="9">
        <v>1801.8755760141692</v>
      </c>
      <c r="M120" s="9">
        <v>1155.7766534626126</v>
      </c>
      <c r="N120" s="9">
        <v>1239.6882725618857</v>
      </c>
      <c r="O120" s="9">
        <v>1043.2197148951357</v>
      </c>
      <c r="P120" s="9">
        <v>1022.3273903777747</v>
      </c>
      <c r="Q120" s="9">
        <v>801.90453795278529</v>
      </c>
      <c r="R120" s="17">
        <v>0.16600000000000001</v>
      </c>
      <c r="S120" s="17">
        <v>0.16500000000000001</v>
      </c>
      <c r="T120" s="17">
        <v>0.13200000000000001</v>
      </c>
      <c r="U120" s="18">
        <v>0.13400000000000001</v>
      </c>
      <c r="V120" s="18">
        <v>0.14084977059172635</v>
      </c>
      <c r="W120" s="10">
        <f>V120-U120</f>
        <v>6.8497705917263396E-3</v>
      </c>
    </row>
    <row r="121" spans="1:23" x14ac:dyDescent="0.2">
      <c r="A121" s="8" t="s">
        <v>321</v>
      </c>
      <c r="B121" s="8" t="s">
        <v>322</v>
      </c>
      <c r="C121" s="9">
        <v>2362.1014925100003</v>
      </c>
      <c r="D121" s="9">
        <v>2545.7877594800002</v>
      </c>
      <c r="E121" s="9">
        <v>2870.72531093</v>
      </c>
      <c r="F121" s="9">
        <v>3294.99491549</v>
      </c>
      <c r="G121" s="9">
        <v>2975.7538759548738</v>
      </c>
      <c r="H121" s="9">
        <v>1036.324301733232</v>
      </c>
      <c r="I121" s="9">
        <v>1096.9274637729723</v>
      </c>
      <c r="J121" s="9">
        <v>1320.4745698844213</v>
      </c>
      <c r="K121" s="9">
        <v>1478.6658917752734</v>
      </c>
      <c r="L121" s="9">
        <v>1070.1332611272633</v>
      </c>
      <c r="M121" s="9">
        <v>527.99352387973136</v>
      </c>
      <c r="N121" s="9">
        <v>573.91111293085157</v>
      </c>
      <c r="O121" s="9">
        <v>604.28923916683334</v>
      </c>
      <c r="P121" s="9">
        <v>676.08222993374579</v>
      </c>
      <c r="Q121" s="9">
        <v>476.25081872213428</v>
      </c>
      <c r="R121" s="17">
        <v>0.26800000000000002</v>
      </c>
      <c r="S121" s="17">
        <v>0.25900000000000001</v>
      </c>
      <c r="T121" s="17">
        <v>0.22700000000000001</v>
      </c>
      <c r="U121" s="18">
        <v>0.24399999999999999</v>
      </c>
      <c r="V121" s="18">
        <v>0.20188555274146378</v>
      </c>
      <c r="W121" s="10">
        <f>V121-U121</f>
        <v>-4.211444725853622E-2</v>
      </c>
    </row>
    <row r="122" spans="1:23" x14ac:dyDescent="0.2">
      <c r="A122" s="8" t="s">
        <v>323</v>
      </c>
      <c r="B122" s="8" t="s">
        <v>324</v>
      </c>
      <c r="C122" s="9">
        <v>2810.7291541199997</v>
      </c>
      <c r="D122" s="9">
        <v>3327.1870317199996</v>
      </c>
      <c r="E122" s="9">
        <v>3430.3547987900006</v>
      </c>
      <c r="F122" s="9">
        <v>3818.6684880400003</v>
      </c>
      <c r="G122" s="9">
        <v>3794.9118889501792</v>
      </c>
      <c r="H122" s="9">
        <v>1233.1631003727525</v>
      </c>
      <c r="I122" s="9">
        <v>1433.6062283503575</v>
      </c>
      <c r="J122" s="9">
        <v>1578.0137739705899</v>
      </c>
      <c r="K122" s="9">
        <v>1713.7219386236682</v>
      </c>
      <c r="L122" s="9">
        <v>1364.7168430923223</v>
      </c>
      <c r="M122" s="9">
        <v>628.78900434608863</v>
      </c>
      <c r="N122" s="9">
        <v>750.85910657154432</v>
      </c>
      <c r="O122" s="9">
        <v>722.82706370897336</v>
      </c>
      <c r="P122" s="9">
        <v>783.37555549766716</v>
      </c>
      <c r="Q122" s="9">
        <v>607.35194153479483</v>
      </c>
      <c r="R122" s="17">
        <v>0.19700000000000001</v>
      </c>
      <c r="S122" s="17">
        <v>0.186</v>
      </c>
      <c r="T122" s="17">
        <v>0.16500000000000001</v>
      </c>
      <c r="U122" s="18">
        <v>0.17699999999999999</v>
      </c>
      <c r="V122" s="18">
        <v>0.18468320968890711</v>
      </c>
      <c r="W122" s="10">
        <f>V122-U122</f>
        <v>7.6832096889071222E-3</v>
      </c>
    </row>
    <row r="123" spans="1:23" x14ac:dyDescent="0.2">
      <c r="A123" s="8" t="s">
        <v>325</v>
      </c>
      <c r="B123" s="8" t="s">
        <v>326</v>
      </c>
      <c r="C123" s="9">
        <v>901.20543338000004</v>
      </c>
      <c r="D123" s="9">
        <v>1030.5947043899998</v>
      </c>
      <c r="E123" s="9">
        <v>1014.81091308</v>
      </c>
      <c r="F123" s="9">
        <v>1312.9773832199999</v>
      </c>
      <c r="G123" s="9">
        <v>1435.3509197363383</v>
      </c>
      <c r="H123" s="9">
        <v>395.38540852487688</v>
      </c>
      <c r="I123" s="9">
        <v>444.06155293708929</v>
      </c>
      <c r="J123" s="9">
        <v>466.8102420435664</v>
      </c>
      <c r="K123" s="9">
        <v>589.21535595653768</v>
      </c>
      <c r="L123" s="9">
        <v>516.17735358122661</v>
      </c>
      <c r="M123" s="9">
        <v>201.35315490370729</v>
      </c>
      <c r="N123" s="9">
        <v>231.87176190022524</v>
      </c>
      <c r="O123" s="9">
        <v>213.30389288117166</v>
      </c>
      <c r="P123" s="9">
        <v>269.12982891478885</v>
      </c>
      <c r="Q123" s="9">
        <v>229.71894826437787</v>
      </c>
      <c r="R123" s="17">
        <v>0.29399999999999998</v>
      </c>
      <c r="S123" s="17">
        <v>0.27400000000000002</v>
      </c>
      <c r="T123" s="17">
        <v>0.24199999999999999</v>
      </c>
      <c r="U123" s="18">
        <v>0.28899999999999998</v>
      </c>
      <c r="V123" s="18">
        <v>0.28788809696225859</v>
      </c>
      <c r="W123" s="10">
        <f>V123-U123</f>
        <v>-1.1119030377413908E-3</v>
      </c>
    </row>
    <row r="124" spans="1:23" x14ac:dyDescent="0.2">
      <c r="A124" s="8" t="s">
        <v>327</v>
      </c>
      <c r="B124" s="8" t="s">
        <v>328</v>
      </c>
      <c r="C124" s="9">
        <v>1039.6144558000001</v>
      </c>
      <c r="D124" s="9">
        <v>1209.27265921</v>
      </c>
      <c r="E124" s="9">
        <v>1333.5040693200003</v>
      </c>
      <c r="F124" s="9">
        <v>1705.1870742399999</v>
      </c>
      <c r="G124" s="9">
        <v>1643.8507924883572</v>
      </c>
      <c r="H124" s="9">
        <v>456.11684167603994</v>
      </c>
      <c r="I124" s="9">
        <v>521.05949694104743</v>
      </c>
      <c r="J124" s="9">
        <v>613.39926677232131</v>
      </c>
      <c r="K124" s="9">
        <v>765.21785030312969</v>
      </c>
      <c r="L124" s="9">
        <v>591.15756299156999</v>
      </c>
      <c r="M124" s="9">
        <v>232.13674284023412</v>
      </c>
      <c r="N124" s="9">
        <v>273.00090969623278</v>
      </c>
      <c r="O124" s="9">
        <v>280.90190644151073</v>
      </c>
      <c r="P124" s="9">
        <v>349.58646395109605</v>
      </c>
      <c r="Q124" s="9">
        <v>263.08805042836195</v>
      </c>
      <c r="R124" s="17">
        <v>0.222</v>
      </c>
      <c r="S124" s="17">
        <v>0.218</v>
      </c>
      <c r="T124" s="17">
        <v>0.20499999999999999</v>
      </c>
      <c r="U124" s="18">
        <v>0.191</v>
      </c>
      <c r="V124" s="18">
        <v>0.20540498462257745</v>
      </c>
      <c r="W124" s="10">
        <f>V124-U124</f>
        <v>1.4404984622577444E-2</v>
      </c>
    </row>
    <row r="125" spans="1:23" x14ac:dyDescent="0.2">
      <c r="A125" s="8" t="s">
        <v>329</v>
      </c>
      <c r="B125" s="8" t="s">
        <v>330</v>
      </c>
      <c r="C125" s="9">
        <v>1710.19877812</v>
      </c>
      <c r="D125" s="9">
        <v>2046.4166601499999</v>
      </c>
      <c r="E125" s="9">
        <v>2320.5357572999997</v>
      </c>
      <c r="F125" s="9">
        <v>2751.0947736600006</v>
      </c>
      <c r="G125" s="9">
        <v>3390.7129962378735</v>
      </c>
      <c r="H125" s="9">
        <v>750.37895017987262</v>
      </c>
      <c r="I125" s="9">
        <v>881.87554725153007</v>
      </c>
      <c r="J125" s="9">
        <v>1067.4742176244401</v>
      </c>
      <c r="K125" s="9">
        <v>1234.6560442617708</v>
      </c>
      <c r="L125" s="9">
        <v>1219.3598353446803</v>
      </c>
      <c r="M125" s="9">
        <v>382.88965766224425</v>
      </c>
      <c r="N125" s="9">
        <v>462.20053894346881</v>
      </c>
      <c r="O125" s="9">
        <v>488.40293753601446</v>
      </c>
      <c r="P125" s="9">
        <v>565.49403871706977</v>
      </c>
      <c r="Q125" s="9">
        <v>542.66243373097996</v>
      </c>
      <c r="R125" s="17">
        <v>0.17699999999999999</v>
      </c>
      <c r="S125" s="17">
        <v>0.16800000000000001</v>
      </c>
      <c r="T125" s="17">
        <v>0.14699999999999999</v>
      </c>
      <c r="U125" s="18">
        <v>0.16800000000000001</v>
      </c>
      <c r="V125" s="18">
        <v>0.17258201927802577</v>
      </c>
      <c r="W125" s="10">
        <f>V125-U125</f>
        <v>4.5820192780257618E-3</v>
      </c>
    </row>
    <row r="126" spans="1:23" x14ac:dyDescent="0.2">
      <c r="A126" s="8" t="s">
        <v>331</v>
      </c>
      <c r="B126" s="8" t="s">
        <v>332</v>
      </c>
      <c r="C126" s="9">
        <v>576.31002751000005</v>
      </c>
      <c r="D126" s="9">
        <v>713.19717918000015</v>
      </c>
      <c r="E126" s="9">
        <v>818.30255227999999</v>
      </c>
      <c r="F126" s="9">
        <v>907.85980869000014</v>
      </c>
      <c r="G126" s="9">
        <v>790.8212487916951</v>
      </c>
      <c r="H126" s="9">
        <v>252.84184212284231</v>
      </c>
      <c r="I126" s="9">
        <v>307.29943664587807</v>
      </c>
      <c r="J126" s="9">
        <v>376.44030733217005</v>
      </c>
      <c r="K126" s="9">
        <v>407.42832732925979</v>
      </c>
      <c r="L126" s="9">
        <v>284.39318479141087</v>
      </c>
      <c r="M126" s="9">
        <v>128.97013316422903</v>
      </c>
      <c r="N126" s="9">
        <v>160.78970267975424</v>
      </c>
      <c r="O126" s="9">
        <v>172.38654147724577</v>
      </c>
      <c r="P126" s="9">
        <v>185.92286422085635</v>
      </c>
      <c r="Q126" s="9">
        <v>126.56600071773438</v>
      </c>
      <c r="R126" s="17">
        <v>0.28899999999999998</v>
      </c>
      <c r="S126" s="17">
        <v>0.317</v>
      </c>
      <c r="T126" s="17">
        <v>0.28699999999999998</v>
      </c>
      <c r="U126" s="18">
        <v>0.28799999999999998</v>
      </c>
      <c r="V126" s="18">
        <v>0.29098087920185178</v>
      </c>
      <c r="W126" s="10">
        <f>V126-U126</f>
        <v>2.9808792018518049E-3</v>
      </c>
    </row>
    <row r="127" spans="1:23" x14ac:dyDescent="0.2">
      <c r="A127" s="8" t="s">
        <v>333</v>
      </c>
      <c r="B127" s="8" t="s">
        <v>334</v>
      </c>
      <c r="C127" s="9">
        <v>2369.6200221500003</v>
      </c>
      <c r="D127" s="9">
        <v>2590.7750160800001</v>
      </c>
      <c r="E127" s="9">
        <v>2445.5965669399998</v>
      </c>
      <c r="F127" s="9">
        <v>3037.5892261699996</v>
      </c>
      <c r="G127" s="9">
        <v>3022.3493781480229</v>
      </c>
      <c r="H127" s="9">
        <v>1039.6007865735444</v>
      </c>
      <c r="I127" s="9">
        <v>1116.303128955258</v>
      </c>
      <c r="J127" s="9">
        <v>1124.9804704604417</v>
      </c>
      <c r="K127" s="9">
        <v>1363.1607622570014</v>
      </c>
      <c r="L127" s="9">
        <v>1086.8898205721594</v>
      </c>
      <c r="M127" s="9">
        <v>530.01873333881338</v>
      </c>
      <c r="N127" s="9">
        <v>584.31481390187298</v>
      </c>
      <c r="O127" s="9">
        <v>514.48418750760902</v>
      </c>
      <c r="P127" s="9">
        <v>622.56650449196752</v>
      </c>
      <c r="Q127" s="9">
        <v>483.70813777246582</v>
      </c>
      <c r="R127" s="17">
        <v>0.27500000000000002</v>
      </c>
      <c r="S127" s="17">
        <v>0.27100000000000002</v>
      </c>
      <c r="T127" s="17">
        <v>0.20200000000000001</v>
      </c>
      <c r="U127" s="18">
        <v>0.31</v>
      </c>
      <c r="V127" s="18">
        <v>0.31784787200100378</v>
      </c>
      <c r="W127" s="10">
        <f>V127-U127</f>
        <v>7.8478720010037861E-3</v>
      </c>
    </row>
    <row r="128" spans="1:23" x14ac:dyDescent="0.2">
      <c r="A128" s="8" t="s">
        <v>335</v>
      </c>
      <c r="B128" s="8" t="s">
        <v>336</v>
      </c>
      <c r="C128" s="9">
        <v>5838.9630240800007</v>
      </c>
      <c r="D128" s="9">
        <v>6548.4984192100001</v>
      </c>
      <c r="E128" s="9">
        <v>8086.31174526</v>
      </c>
      <c r="F128" s="9">
        <v>9722.5449981199999</v>
      </c>
      <c r="G128" s="9">
        <v>11400.703518896851</v>
      </c>
      <c r="H128" s="9">
        <v>2561.7667179209998</v>
      </c>
      <c r="I128" s="9">
        <v>2821.6816523760494</v>
      </c>
      <c r="J128" s="9">
        <v>3719.8260650834541</v>
      </c>
      <c r="K128" s="9">
        <v>4363.1500679882738</v>
      </c>
      <c r="L128" s="9">
        <v>4099.8928488019774</v>
      </c>
      <c r="M128" s="9">
        <v>1305.8483039684265</v>
      </c>
      <c r="N128" s="9">
        <v>1476.5065602237414</v>
      </c>
      <c r="O128" s="9">
        <v>1702.2051852193463</v>
      </c>
      <c r="P128" s="9">
        <v>1993.8737685574656</v>
      </c>
      <c r="Q128" s="9">
        <v>1824.6113795754254</v>
      </c>
      <c r="R128" s="17">
        <v>0.157</v>
      </c>
      <c r="S128" s="17">
        <v>0.155</v>
      </c>
      <c r="T128" s="17">
        <v>0.158</v>
      </c>
      <c r="U128" s="18">
        <v>0.15</v>
      </c>
      <c r="V128" s="18">
        <v>0.15340491265722656</v>
      </c>
      <c r="W128" s="10">
        <f>V128-U128</f>
        <v>3.4049126572265609E-3</v>
      </c>
    </row>
    <row r="129" spans="1:23" x14ac:dyDescent="0.2">
      <c r="A129" s="8" t="s">
        <v>337</v>
      </c>
      <c r="B129" s="8" t="s">
        <v>338</v>
      </c>
      <c r="C129" s="9">
        <v>2122.6354244100003</v>
      </c>
      <c r="D129" s="9">
        <v>2377.0328237799999</v>
      </c>
      <c r="E129" s="9">
        <v>3331.5179050199999</v>
      </c>
      <c r="F129" s="9">
        <v>4104.7357318700006</v>
      </c>
      <c r="G129" s="9">
        <v>4413.1023012373716</v>
      </c>
      <c r="H129" s="9">
        <v>931.26814126906038</v>
      </c>
      <c r="I129" s="9">
        <v>1024.233161924097</v>
      </c>
      <c r="J129" s="9">
        <v>1532.4855946444454</v>
      </c>
      <c r="K129" s="9">
        <v>1842.1111967665192</v>
      </c>
      <c r="L129" s="9">
        <v>1587.0289527207508</v>
      </c>
      <c r="M129" s="9">
        <v>474.66607577440953</v>
      </c>
      <c r="N129" s="9">
        <v>536.06402468596764</v>
      </c>
      <c r="O129" s="9">
        <v>700.58369355277569</v>
      </c>
      <c r="P129" s="9">
        <v>841.65667502384338</v>
      </c>
      <c r="Q129" s="9">
        <v>706.28945527103303</v>
      </c>
      <c r="R129" s="17">
        <v>0.183</v>
      </c>
      <c r="S129" s="17">
        <v>0.16900000000000001</v>
      </c>
      <c r="T129" s="17">
        <v>0.185</v>
      </c>
      <c r="U129" s="18">
        <v>0.19500000000000001</v>
      </c>
      <c r="V129" s="18">
        <v>0.19275793936744018</v>
      </c>
      <c r="W129" s="10">
        <f>V129-U129</f>
        <v>-2.242060632559828E-3</v>
      </c>
    </row>
    <row r="130" spans="1:23" x14ac:dyDescent="0.2">
      <c r="A130" s="8" t="s">
        <v>339</v>
      </c>
      <c r="B130" s="8" t="s">
        <v>340</v>
      </c>
      <c r="C130" s="9">
        <v>4983.6004579</v>
      </c>
      <c r="D130" s="9">
        <v>5649.1279595999995</v>
      </c>
      <c r="E130" s="9">
        <v>6560.8204593500004</v>
      </c>
      <c r="F130" s="9">
        <v>7679.4814232299996</v>
      </c>
      <c r="G130" s="9">
        <v>8217.4382551960625</v>
      </c>
      <c r="H130" s="9">
        <v>2186.4613996945136</v>
      </c>
      <c r="I130" s="9">
        <v>2434.0953121996381</v>
      </c>
      <c r="J130" s="9">
        <v>3018.158568263811</v>
      </c>
      <c r="K130" s="9">
        <v>3446.387184354277</v>
      </c>
      <c r="L130" s="9">
        <v>2955.1348548014948</v>
      </c>
      <c r="M130" s="9">
        <v>1114.4376385112266</v>
      </c>
      <c r="N130" s="9">
        <v>1273.7794886151046</v>
      </c>
      <c r="O130" s="9">
        <v>1381.6415827510434</v>
      </c>
      <c r="P130" s="9">
        <v>1574.5069446805157</v>
      </c>
      <c r="Q130" s="9">
        <v>1315.1496595396045</v>
      </c>
      <c r="R130" s="17">
        <v>0.23200000000000001</v>
      </c>
      <c r="S130" s="17">
        <v>0.22800000000000001</v>
      </c>
      <c r="T130" s="17">
        <v>0.221</v>
      </c>
      <c r="U130" s="18">
        <v>0.23300000000000001</v>
      </c>
      <c r="V130" s="18">
        <v>0.22851859151554954</v>
      </c>
      <c r="W130" s="10">
        <f>V130-U130</f>
        <v>-4.481408484450472E-3</v>
      </c>
    </row>
    <row r="131" spans="1:23" x14ac:dyDescent="0.2">
      <c r="A131" s="8" t="s">
        <v>341</v>
      </c>
      <c r="B131" s="8" t="s">
        <v>342</v>
      </c>
      <c r="C131" s="9">
        <v>2731.1262263199997</v>
      </c>
      <c r="D131" s="9">
        <v>3234.7012080200002</v>
      </c>
      <c r="E131" s="9">
        <v>4254.3087547700006</v>
      </c>
      <c r="F131" s="9">
        <v>5187.1379015399998</v>
      </c>
      <c r="G131" s="9">
        <v>6001.5554526532378</v>
      </c>
      <c r="H131" s="9">
        <v>1198.2350456057761</v>
      </c>
      <c r="I131" s="9">
        <v>1393.7622543622547</v>
      </c>
      <c r="J131" s="9">
        <v>1957.0729225856021</v>
      </c>
      <c r="K131" s="9">
        <v>2327.7886691579029</v>
      </c>
      <c r="L131" s="9">
        <v>2158.2645528179132</v>
      </c>
      <c r="M131" s="9">
        <v>611.04616198459473</v>
      </c>
      <c r="N131" s="9">
        <v>729.02368079547057</v>
      </c>
      <c r="O131" s="9">
        <v>895.60822327866219</v>
      </c>
      <c r="P131" s="9">
        <v>1063.1649675001663</v>
      </c>
      <c r="Q131" s="9">
        <v>960.51145930717348</v>
      </c>
      <c r="R131" s="17">
        <v>0.106</v>
      </c>
      <c r="S131" s="17">
        <v>0.113</v>
      </c>
      <c r="T131" s="17">
        <v>0.124</v>
      </c>
      <c r="U131" s="18">
        <v>0.14699999999999999</v>
      </c>
      <c r="V131" s="18">
        <v>0.15078308718363645</v>
      </c>
      <c r="W131" s="10">
        <f>V131-U131</f>
        <v>3.7830871836364577E-3</v>
      </c>
    </row>
    <row r="132" spans="1:23" x14ac:dyDescent="0.2">
      <c r="A132" s="8" t="s">
        <v>343</v>
      </c>
      <c r="B132" s="8" t="s">
        <v>344</v>
      </c>
      <c r="C132" s="9">
        <v>2299.9557707099998</v>
      </c>
      <c r="D132" s="9">
        <v>2528.6178701499998</v>
      </c>
      <c r="E132" s="9">
        <v>3095.4633373700003</v>
      </c>
      <c r="F132" s="9">
        <v>3799.1573762800003</v>
      </c>
      <c r="G132" s="9">
        <v>3043.7256571216135</v>
      </c>
      <c r="H132" s="9">
        <v>1009.053038547301</v>
      </c>
      <c r="I132" s="9">
        <v>1089.5445473540215</v>
      </c>
      <c r="J132" s="9">
        <v>1423.9537058729825</v>
      </c>
      <c r="K132" s="9">
        <v>1704.9601298835469</v>
      </c>
      <c r="L132" s="9">
        <v>1094.5771052342463</v>
      </c>
      <c r="M132" s="9">
        <v>514.74451364911647</v>
      </c>
      <c r="N132" s="9">
        <v>570.05336240744089</v>
      </c>
      <c r="O132" s="9">
        <v>651.27489617550179</v>
      </c>
      <c r="P132" s="9">
        <v>778.54630577590046</v>
      </c>
      <c r="Q132" s="9">
        <v>487.12927768751962</v>
      </c>
      <c r="R132" s="17">
        <v>0.313</v>
      </c>
      <c r="S132" s="17">
        <v>0.29499999999999998</v>
      </c>
      <c r="T132" s="17">
        <v>0.27800000000000002</v>
      </c>
      <c r="U132" s="18">
        <v>0.34300000000000003</v>
      </c>
      <c r="V132" s="18">
        <v>0.3541800719815395</v>
      </c>
      <c r="W132" s="10">
        <f>V132-U132</f>
        <v>1.1180071981539474E-2</v>
      </c>
    </row>
    <row r="133" spans="1:23" x14ac:dyDescent="0.2">
      <c r="A133" s="8" t="s">
        <v>345</v>
      </c>
      <c r="B133" s="8" t="s">
        <v>346</v>
      </c>
      <c r="C133" s="9">
        <v>1687.2674456199998</v>
      </c>
      <c r="D133" s="9">
        <v>1648.3277524600001</v>
      </c>
      <c r="E133" s="9">
        <v>1627.3925846899999</v>
      </c>
      <c r="F133" s="9">
        <v>1685.38042363</v>
      </c>
      <c r="G133" s="9">
        <v>1767.2614598010337</v>
      </c>
      <c r="H133" s="9">
        <v>740.24696562877034</v>
      </c>
      <c r="I133" s="9">
        <v>710.22393940023994</v>
      </c>
      <c r="J133" s="9">
        <v>748.61000412844851</v>
      </c>
      <c r="K133" s="9">
        <v>756.36288406557742</v>
      </c>
      <c r="L133" s="9">
        <v>635.53820244443068</v>
      </c>
      <c r="M133" s="9">
        <v>377.6683829846088</v>
      </c>
      <c r="N133" s="9">
        <v>371.95993618944328</v>
      </c>
      <c r="O133" s="9">
        <v>342.30934714465684</v>
      </c>
      <c r="P133" s="9">
        <v>345.5896505886376</v>
      </c>
      <c r="Q133" s="9">
        <v>282.8391568023215</v>
      </c>
      <c r="R133" s="17">
        <v>0.34899999999999998</v>
      </c>
      <c r="S133" s="17">
        <v>0.35899999999999999</v>
      </c>
      <c r="T133" s="17">
        <v>0.33300000000000002</v>
      </c>
      <c r="U133" s="18">
        <v>0.34399999999999997</v>
      </c>
      <c r="V133" s="18">
        <v>0.36506670693690219</v>
      </c>
      <c r="W133" s="10">
        <f>V133-U133</f>
        <v>2.1066706936902213E-2</v>
      </c>
    </row>
    <row r="134" spans="1:23" x14ac:dyDescent="0.2">
      <c r="A134" s="8" t="s">
        <v>347</v>
      </c>
      <c r="B134" s="8" t="s">
        <v>348</v>
      </c>
      <c r="C134" s="9">
        <v>3983.5223544</v>
      </c>
      <c r="D134" s="9">
        <v>3877.0406352399996</v>
      </c>
      <c r="E134" s="9">
        <v>3923.3873348100001</v>
      </c>
      <c r="F134" s="9">
        <v>4298.1143888500001</v>
      </c>
      <c r="G134" s="9">
        <v>3731.8154439773598</v>
      </c>
      <c r="H134" s="9">
        <v>1747.6603333901376</v>
      </c>
      <c r="I134" s="9">
        <v>1670.5223143719195</v>
      </c>
      <c r="J134" s="9">
        <v>1804.8647477619531</v>
      </c>
      <c r="K134" s="9">
        <v>1928.8556634136085</v>
      </c>
      <c r="L134" s="9">
        <v>1342.0262553491971</v>
      </c>
      <c r="M134" s="9">
        <v>891.73289792875335</v>
      </c>
      <c r="N134" s="9">
        <v>874.54368522854145</v>
      </c>
      <c r="O134" s="9">
        <v>826.248823485201</v>
      </c>
      <c r="P134" s="9">
        <v>880.9179130994612</v>
      </c>
      <c r="Q134" s="9">
        <v>597.25374967169307</v>
      </c>
      <c r="R134" s="17">
        <v>0.38400000000000001</v>
      </c>
      <c r="S134" s="17">
        <v>0.38600000000000001</v>
      </c>
      <c r="T134" s="17">
        <v>0.35799999999999998</v>
      </c>
      <c r="U134" s="18">
        <v>0.38200000000000001</v>
      </c>
      <c r="V134" s="18">
        <v>0.41061584210586338</v>
      </c>
      <c r="W134" s="10">
        <f>V134-U134</f>
        <v>2.8615842105863376E-2</v>
      </c>
    </row>
    <row r="135" spans="1:23" x14ac:dyDescent="0.2">
      <c r="A135" s="8" t="s">
        <v>349</v>
      </c>
      <c r="B135" s="8" t="s">
        <v>350</v>
      </c>
      <c r="C135" s="9">
        <v>836.97860094999999</v>
      </c>
      <c r="D135" s="9">
        <v>927.7942757400001</v>
      </c>
      <c r="E135" s="9">
        <v>960.35855631999993</v>
      </c>
      <c r="F135" s="9">
        <v>1040.58534106</v>
      </c>
      <c r="G135" s="9">
        <v>1051.3827313662928</v>
      </c>
      <c r="H135" s="9">
        <v>367.20542151274753</v>
      </c>
      <c r="I135" s="9">
        <v>399.76157820620142</v>
      </c>
      <c r="J135" s="9">
        <v>441.80283141744286</v>
      </c>
      <c r="K135" s="9">
        <v>466.97876266448122</v>
      </c>
      <c r="L135" s="9">
        <v>378.09566177541029</v>
      </c>
      <c r="M135" s="9">
        <v>187.03364901161629</v>
      </c>
      <c r="N135" s="9">
        <v>209.12643671375704</v>
      </c>
      <c r="O135" s="9">
        <v>202.2847123166712</v>
      </c>
      <c r="P135" s="9">
        <v>213.29197783747324</v>
      </c>
      <c r="Q135" s="9">
        <v>168.26723831211905</v>
      </c>
      <c r="R135" s="17">
        <v>0.30599999999999999</v>
      </c>
      <c r="S135" s="17">
        <v>0.33100000000000002</v>
      </c>
      <c r="T135" s="17">
        <v>0.312</v>
      </c>
      <c r="U135" s="18">
        <v>0.34100000000000003</v>
      </c>
      <c r="V135" s="18">
        <v>0.32881177776391157</v>
      </c>
      <c r="W135" s="10">
        <f>V135-U135</f>
        <v>-1.2188222236088453E-2</v>
      </c>
    </row>
    <row r="136" spans="1:23" x14ac:dyDescent="0.2">
      <c r="A136" s="8" t="s">
        <v>351</v>
      </c>
      <c r="B136" s="8" t="s">
        <v>352</v>
      </c>
      <c r="C136" s="9">
        <v>2568.5010673799993</v>
      </c>
      <c r="D136" s="9">
        <v>2842.8704034599996</v>
      </c>
      <c r="E136" s="9">
        <v>3505.2001542399998</v>
      </c>
      <c r="F136" s="9">
        <v>4116.4255060199994</v>
      </c>
      <c r="G136" s="9">
        <v>3289.3526192097038</v>
      </c>
      <c r="H136" s="9">
        <v>1126.8868738102753</v>
      </c>
      <c r="I136" s="9">
        <v>1224.926562255655</v>
      </c>
      <c r="J136" s="9">
        <v>1612.3285343008413</v>
      </c>
      <c r="K136" s="9">
        <v>1847.3675430288515</v>
      </c>
      <c r="L136" s="9">
        <v>1182.9088668372672</v>
      </c>
      <c r="M136" s="9">
        <v>574.64521873502156</v>
      </c>
      <c r="N136" s="9">
        <v>640.68861651679867</v>
      </c>
      <c r="O136" s="9">
        <v>737.39156995504402</v>
      </c>
      <c r="P136" s="9">
        <v>843.68665334817763</v>
      </c>
      <c r="Q136" s="9">
        <v>526.44033857193051</v>
      </c>
      <c r="R136" s="17">
        <v>0.27500000000000002</v>
      </c>
      <c r="S136" s="17">
        <v>0.28499999999999998</v>
      </c>
      <c r="T136" s="17">
        <v>0.24199999999999999</v>
      </c>
      <c r="U136" s="18">
        <v>0.25700000000000001</v>
      </c>
      <c r="V136" s="18">
        <v>0.25814031994999143</v>
      </c>
      <c r="W136" s="10">
        <f>V136-U136</f>
        <v>1.1403199499914196E-3</v>
      </c>
    </row>
  </sheetData>
  <autoFilter ref="A4:W4" xr:uid="{00000000-0009-0000-0000-000001000000}">
    <sortState ref="A5:W136">
      <sortCondition ref="A4"/>
    </sortState>
  </autoFilter>
  <mergeCells count="5">
    <mergeCell ref="C2:G2"/>
    <mergeCell ref="H2:L2"/>
    <mergeCell ref="M2:Q2"/>
    <mergeCell ref="R2:V2"/>
    <mergeCell ref="W2: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NACE 2 zīmes (izņemot 100)</vt:lpstr>
      <vt:lpstr>NACE 4 zīmes (izņemot  100)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 Mustafājevs</dc:creator>
  <cp:lastModifiedBy>Aigars Mustafājevs</cp:lastModifiedBy>
  <dcterms:created xsi:type="dcterms:W3CDTF">2020-09-23T09:59:58Z</dcterms:created>
  <dcterms:modified xsi:type="dcterms:W3CDTF">2021-08-17T12:50:37Z</dcterms:modified>
</cp:coreProperties>
</file>